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scb01\Downloads\"/>
    </mc:Choice>
  </mc:AlternateContent>
  <xr:revisionPtr revIDLastSave="0" documentId="8_{8ED47BED-7F10-4B29-9820-24BBB340AC9D}" xr6:coauthVersionLast="47" xr6:coauthVersionMax="47" xr10:uidLastSave="{00000000-0000-0000-0000-000000000000}"/>
  <bookViews>
    <workbookView xWindow="-28920" yWindow="-45" windowWidth="29040" windowHeight="15720" firstSheet="1" activeTab="1" xr2:uid="{00000000-000D-0000-FFFF-FFFF00000000}"/>
  </bookViews>
  <sheets>
    <sheet name="Basis" sheetId="4" state="hidden" r:id="rId1"/>
    <sheet name="Toelichting bij het invullen" sheetId="5" r:id="rId2"/>
    <sheet name="Begroting en Planning" sheetId="1" r:id="rId3"/>
    <sheet name="Dekkingsplan" sheetId="3" r:id="rId4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21" i="1" s="1"/>
  <c r="H9" i="1"/>
  <c r="P9" i="1" s="1"/>
  <c r="H12" i="1"/>
  <c r="H11" i="1"/>
  <c r="P11" i="1" s="1"/>
  <c r="H10" i="1"/>
  <c r="N21" i="1"/>
  <c r="L20" i="1"/>
  <c r="L19" i="1"/>
  <c r="L18" i="1"/>
  <c r="L17" i="1"/>
  <c r="L16" i="1"/>
  <c r="L15" i="1"/>
  <c r="L14" i="1"/>
  <c r="L13" i="1"/>
  <c r="L12" i="1"/>
  <c r="L11" i="1"/>
  <c r="L10" i="1"/>
  <c r="P10" i="1" s="1"/>
  <c r="K21" i="1"/>
  <c r="P12" i="1"/>
  <c r="H13" i="1"/>
  <c r="P13" i="1" s="1"/>
  <c r="H16" i="1" l="1"/>
  <c r="P16" i="1" s="1"/>
  <c r="H17" i="1"/>
  <c r="P17" i="1" s="1"/>
  <c r="H18" i="1"/>
  <c r="P18" i="1" s="1"/>
  <c r="H19" i="1"/>
  <c r="P19" i="1" s="1"/>
  <c r="H20" i="1"/>
  <c r="P20" i="1" s="1"/>
  <c r="C9" i="3"/>
  <c r="B2" i="3" l="1"/>
  <c r="O21" i="1" l="1"/>
  <c r="H15" i="1" l="1"/>
  <c r="P15" i="1" s="1"/>
  <c r="H14" i="1"/>
  <c r="P14" i="1" s="1"/>
  <c r="G21" i="1"/>
  <c r="H21" i="1" l="1"/>
  <c r="P21" i="1" l="1"/>
  <c r="B8" i="3" s="1"/>
</calcChain>
</file>

<file path=xl/sharedStrings.xml><?xml version="1.0" encoding="utf-8"?>
<sst xmlns="http://schemas.openxmlformats.org/spreadsheetml/2006/main" count="48" uniqueCount="48">
  <si>
    <t>Kostencategorie</t>
  </si>
  <si>
    <t>Haalbaarheid</t>
  </si>
  <si>
    <t>Industieel onderzoek</t>
  </si>
  <si>
    <t>Experimentele ontwikkeling</t>
  </si>
  <si>
    <t>INSTRUCTIE VOOR HET INVULLEN VAN DE BEGROTING</t>
  </si>
  <si>
    <t>Maak inzichtelijk hoe de begrote activiteiten en kosten van het innovatieproject zijn opgebouwd. Ten aanzien van inbreng van eigen uren geldt:</t>
  </si>
  <si>
    <t>Een vast tarief van € 60,- per uur voor alle direct bij de subsidiabele activiteit betrokken personen en omvat zowel directe arbeids- en loonkosten als de daaraan toegerekende indirecte kosten. Dit uurtarief geldt ook voor interne personeelskosten van partner- en verbondenondernemingen.</t>
  </si>
  <si>
    <t>Kosten voor inhuur van onafhankelijke derden zijn subsidiabel tot een maximum van € xxx,- per uur exclusief btw.</t>
  </si>
  <si>
    <t>Projectbegroting en Planning</t>
  </si>
  <si>
    <t>Naam regeling:</t>
  </si>
  <si>
    <t xml:space="preserve">Uitvoeringsverordening MKB Innovatiestimulering Topsectoren provincie Utrecht   </t>
  </si>
  <si>
    <t>Naam penvoerder:</t>
  </si>
  <si>
    <t>Titel project:</t>
  </si>
  <si>
    <t>in te vullen door aanvrager</t>
  </si>
  <si>
    <t>Indieningsdatum:</t>
  </si>
  <si>
    <t>wordt berekend op basis van invoer</t>
  </si>
  <si>
    <t xml:space="preserve">Activiteit </t>
  </si>
  <si>
    <t xml:space="preserve">Resultaat </t>
  </si>
  <si>
    <t>Werkgever</t>
  </si>
  <si>
    <t>Personeelslid</t>
  </si>
  <si>
    <t>Functie</t>
  </si>
  <si>
    <t>Loonkosten</t>
  </si>
  <si>
    <t>Naam deskundige</t>
  </si>
  <si>
    <t>Inzet externen</t>
  </si>
  <si>
    <t>Leverancier</t>
  </si>
  <si>
    <t>Kosten apparatuur en uitrusting</t>
  </si>
  <si>
    <t>Materiaal
kosten</t>
  </si>
  <si>
    <t>Totale projectkosten</t>
  </si>
  <si>
    <t>- Haalbaarheid
- Industrieel onderzoek
- Experimentele ontwikkeling</t>
  </si>
  <si>
    <t>Interne uurtarief</t>
  </si>
  <si>
    <t>Uren</t>
  </si>
  <si>
    <t>Kosten uren</t>
  </si>
  <si>
    <t>Externe uurtarief</t>
  </si>
  <si>
    <t>Uren externe</t>
  </si>
  <si>
    <t>Kosten Externe</t>
  </si>
  <si>
    <t>Totaal</t>
  </si>
  <si>
    <t>Projectfinanciering</t>
  </si>
  <si>
    <t>Financiering Project</t>
  </si>
  <si>
    <t>Beschikbaar</t>
  </si>
  <si>
    <t>Aangevraagd</t>
  </si>
  <si>
    <t xml:space="preserve">Begroting per financieringsbron </t>
  </si>
  <si>
    <t>Status financiering</t>
  </si>
  <si>
    <t>Toegekend</t>
  </si>
  <si>
    <t>Eigen bijdrage</t>
  </si>
  <si>
    <t>Overige financiering (privaat)</t>
  </si>
  <si>
    <t>Overige financiering (publiek)</t>
  </si>
  <si>
    <r>
      <t>Gevraagde subsidie Kansen voor West (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%)</t>
    </r>
  </si>
  <si>
    <t xml:space="preserve">Totaal financiering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</si>
</sst>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.00_ ;\-#,##0.00\ "/>
    <numFmt numFmtId="165" formatCode="[$€-413]\ #,##0;[$€-413]\ \-#,##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6"/>
      <color theme="1"/>
      <name val="Fira Sans"/>
      <family val="2"/>
    </font>
    <font>
      <sz val="14"/>
      <color theme="1"/>
      <name val="Fira Sans"/>
      <family val="2"/>
    </font>
    <font>
      <sz val="14"/>
      <color rgb="FF0000FF"/>
      <name val="Fira Sans"/>
      <family val="2"/>
    </font>
    <font>
      <sz val="11"/>
      <color theme="1"/>
      <name val="Fira Sans"/>
      <family val="2"/>
    </font>
    <font>
      <b/>
      <sz val="11"/>
      <color theme="1"/>
      <name val="Fira Sans"/>
      <family val="2"/>
    </font>
    <font>
      <sz val="14"/>
      <color rgb="FFFF0000"/>
      <name val="Fira Sans"/>
      <family val="2"/>
    </font>
    <font>
      <sz val="11"/>
      <name val="Fira Sans"/>
      <family val="2"/>
    </font>
    <font>
      <sz val="11"/>
      <color rgb="FF0000FF"/>
      <name val="Fira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6" fillId="0" borderId="0" xfId="0" applyFont="1"/>
    <xf numFmtId="44" fontId="5" fillId="7" borderId="1" xfId="0" applyNumberFormat="1" applyFont="1" applyFill="1" applyBorder="1" applyProtection="1">
      <protection locked="0"/>
    </xf>
    <xf numFmtId="10" fontId="6" fillId="8" borderId="1" xfId="2" applyNumberFormat="1" applyFont="1" applyFill="1" applyBorder="1" applyAlignment="1" applyProtection="1">
      <alignment horizontal="right"/>
    </xf>
    <xf numFmtId="0" fontId="7" fillId="0" borderId="1" xfId="0" applyFont="1" applyBorder="1" applyProtection="1">
      <protection locked="0"/>
    </xf>
    <xf numFmtId="0" fontId="0" fillId="7" borderId="1" xfId="0" applyFill="1" applyBorder="1" applyProtection="1">
      <protection locked="0"/>
    </xf>
    <xf numFmtId="0" fontId="0" fillId="9" borderId="0" xfId="0" applyFill="1"/>
    <xf numFmtId="0" fontId="3" fillId="0" borderId="0" xfId="0" applyFont="1"/>
    <xf numFmtId="0" fontId="2" fillId="9" borderId="1" xfId="0" applyFont="1" applyFill="1" applyBorder="1"/>
    <xf numFmtId="0" fontId="2" fillId="0" borderId="1" xfId="0" applyFont="1" applyBorder="1"/>
    <xf numFmtId="44" fontId="2" fillId="10" borderId="1" xfId="0" applyNumberFormat="1" applyFont="1" applyFill="1" applyBorder="1"/>
    <xf numFmtId="0" fontId="0" fillId="0" borderId="1" xfId="0" applyBorder="1"/>
    <xf numFmtId="0" fontId="4" fillId="9" borderId="0" xfId="0" applyFont="1" applyFill="1" applyAlignment="1">
      <alignment vertical="center"/>
    </xf>
    <xf numFmtId="0" fontId="2" fillId="9" borderId="0" xfId="0" applyFont="1" applyFill="1" applyAlignment="1">
      <alignment vertical="center"/>
    </xf>
    <xf numFmtId="0" fontId="0" fillId="9" borderId="1" xfId="0" applyFill="1" applyBorder="1"/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9" borderId="0" xfId="0" applyFont="1" applyFill="1" applyAlignment="1">
      <alignment vertical="center"/>
    </xf>
    <xf numFmtId="0" fontId="12" fillId="0" borderId="0" xfId="0" applyFont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/>
    <xf numFmtId="9" fontId="12" fillId="0" borderId="0" xfId="2" applyFont="1" applyProtection="1"/>
    <xf numFmtId="0" fontId="12" fillId="6" borderId="0" xfId="0" applyFont="1" applyFill="1"/>
    <xf numFmtId="0" fontId="13" fillId="7" borderId="0" xfId="0" applyFont="1" applyFill="1" applyAlignment="1">
      <alignment horizontal="left"/>
    </xf>
    <xf numFmtId="0" fontId="13" fillId="7" borderId="0" xfId="0" applyFont="1" applyFill="1" applyAlignment="1" applyProtection="1">
      <alignment horizontal="left"/>
      <protection locked="0"/>
    </xf>
    <xf numFmtId="0" fontId="14" fillId="7" borderId="24" xfId="0" applyFont="1" applyFill="1" applyBorder="1"/>
    <xf numFmtId="0" fontId="15" fillId="9" borderId="25" xfId="0" applyFont="1" applyFill="1" applyBorder="1"/>
    <xf numFmtId="0" fontId="16" fillId="0" borderId="26" xfId="0" applyFont="1" applyBorder="1"/>
    <xf numFmtId="0" fontId="14" fillId="5" borderId="32" xfId="0" applyFont="1" applyFill="1" applyBorder="1"/>
    <xf numFmtId="0" fontId="14" fillId="9" borderId="27" xfId="0" applyFont="1" applyFill="1" applyBorder="1"/>
    <xf numFmtId="0" fontId="16" fillId="0" borderId="7" xfId="0" applyFont="1" applyBorder="1"/>
    <xf numFmtId="0" fontId="15" fillId="0" borderId="0" xfId="0" applyFont="1"/>
    <xf numFmtId="0" fontId="17" fillId="0" borderId="0" xfId="0" applyFont="1"/>
    <xf numFmtId="0" fontId="14" fillId="3" borderId="18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center" vertical="top" wrapText="1"/>
    </xf>
    <xf numFmtId="0" fontId="14" fillId="3" borderId="20" xfId="0" applyFont="1" applyFill="1" applyBorder="1" applyAlignment="1">
      <alignment horizontal="center" vertical="top" wrapText="1"/>
    </xf>
    <xf numFmtId="0" fontId="14" fillId="3" borderId="21" xfId="1" applyFont="1" applyFill="1" applyBorder="1" applyAlignment="1" applyProtection="1">
      <alignment horizontal="center" vertical="top" wrapText="1"/>
    </xf>
    <xf numFmtId="0" fontId="14" fillId="0" borderId="0" xfId="0" applyFont="1"/>
    <xf numFmtId="0" fontId="14" fillId="0" borderId="0" xfId="0" applyFont="1" applyAlignment="1">
      <alignment wrapText="1"/>
    </xf>
    <xf numFmtId="9" fontId="14" fillId="0" borderId="0" xfId="0" applyNumberFormat="1" applyFont="1"/>
    <xf numFmtId="0" fontId="18" fillId="7" borderId="1" xfId="0" applyFont="1" applyFill="1" applyBorder="1" applyProtection="1">
      <protection locked="0"/>
    </xf>
    <xf numFmtId="14" fontId="18" fillId="7" borderId="4" xfId="0" applyNumberFormat="1" applyFont="1" applyFill="1" applyBorder="1" applyProtection="1">
      <protection locked="0"/>
    </xf>
    <xf numFmtId="165" fontId="18" fillId="7" borderId="18" xfId="0" applyNumberFormat="1" applyFont="1" applyFill="1" applyBorder="1" applyProtection="1">
      <protection locked="0"/>
    </xf>
    <xf numFmtId="164" fontId="18" fillId="7" borderId="1" xfId="0" applyNumberFormat="1" applyFont="1" applyFill="1" applyBorder="1" applyProtection="1">
      <protection locked="0"/>
    </xf>
    <xf numFmtId="44" fontId="18" fillId="7" borderId="18" xfId="0" applyNumberFormat="1" applyFont="1" applyFill="1" applyBorder="1" applyProtection="1">
      <protection locked="0"/>
    </xf>
    <xf numFmtId="44" fontId="14" fillId="5" borderId="19" xfId="0" applyNumberFormat="1" applyFont="1" applyFill="1" applyBorder="1"/>
    <xf numFmtId="44" fontId="18" fillId="7" borderId="29" xfId="0" applyNumberFormat="1" applyFont="1" applyFill="1" applyBorder="1" applyProtection="1">
      <protection locked="0"/>
    </xf>
    <xf numFmtId="44" fontId="14" fillId="5" borderId="17" xfId="0" applyNumberFormat="1" applyFont="1" applyFill="1" applyBorder="1"/>
    <xf numFmtId="0" fontId="14" fillId="7" borderId="5" xfId="0" applyFont="1" applyFill="1" applyBorder="1" applyProtection="1">
      <protection locked="0"/>
    </xf>
    <xf numFmtId="0" fontId="18" fillId="7" borderId="4" xfId="0" applyFont="1" applyFill="1" applyBorder="1" applyProtection="1">
      <protection locked="0"/>
    </xf>
    <xf numFmtId="0" fontId="15" fillId="4" borderId="8" xfId="0" applyFont="1" applyFill="1" applyBorder="1"/>
    <xf numFmtId="164" fontId="15" fillId="4" borderId="9" xfId="0" applyNumberFormat="1" applyFont="1" applyFill="1" applyBorder="1"/>
    <xf numFmtId="44" fontId="15" fillId="4" borderId="10" xfId="0" applyNumberFormat="1" applyFont="1" applyFill="1" applyBorder="1"/>
    <xf numFmtId="44" fontId="15" fillId="3" borderId="29" xfId="0" applyNumberFormat="1" applyFont="1" applyFill="1" applyBorder="1"/>
    <xf numFmtId="44" fontId="14" fillId="0" borderId="0" xfId="0" applyNumberFormat="1" applyFont="1"/>
    <xf numFmtId="44" fontId="14" fillId="5" borderId="11" xfId="0" applyNumberFormat="1" applyFont="1" applyFill="1" applyBorder="1"/>
    <xf numFmtId="44" fontId="15" fillId="4" borderId="23" xfId="0" applyNumberFormat="1" applyFont="1" applyFill="1" applyBorder="1"/>
    <xf numFmtId="44" fontId="15" fillId="4" borderId="6" xfId="0" applyNumberFormat="1" applyFont="1" applyFill="1" applyBorder="1"/>
    <xf numFmtId="44" fontId="14" fillId="5" borderId="29" xfId="0" applyNumberFormat="1" applyFont="1" applyFill="1" applyBorder="1"/>
    <xf numFmtId="0" fontId="15" fillId="4" borderId="29" xfId="0" applyFont="1" applyFill="1" applyBorder="1"/>
    <xf numFmtId="0" fontId="15" fillId="3" borderId="29" xfId="1" applyFont="1" applyFill="1" applyBorder="1" applyAlignment="1" applyProtection="1">
      <alignment horizontal="center" vertical="top" wrapText="1"/>
    </xf>
    <xf numFmtId="0" fontId="15" fillId="3" borderId="2" xfId="1" applyFont="1" applyFill="1" applyBorder="1" applyAlignment="1" applyProtection="1">
      <alignment horizontal="center" vertical="center" wrapText="1"/>
    </xf>
    <xf numFmtId="0" fontId="15" fillId="3" borderId="3" xfId="1" applyFont="1" applyFill="1" applyBorder="1" applyAlignment="1" applyProtection="1">
      <alignment horizontal="center" vertical="center" wrapText="1"/>
    </xf>
    <xf numFmtId="0" fontId="15" fillId="3" borderId="33" xfId="1" applyFont="1" applyFill="1" applyBorder="1" applyAlignment="1" applyProtection="1">
      <alignment horizontal="center" vertical="center" wrapText="1"/>
    </xf>
    <xf numFmtId="14" fontId="12" fillId="7" borderId="0" xfId="0" applyNumberFormat="1" applyFont="1" applyFill="1" applyAlignment="1" applyProtection="1">
      <alignment horizontal="center"/>
      <protection locked="0"/>
    </xf>
    <xf numFmtId="0" fontId="15" fillId="3" borderId="30" xfId="1" applyFont="1" applyFill="1" applyBorder="1" applyAlignment="1" applyProtection="1">
      <alignment horizontal="center" vertical="top" wrapText="1"/>
    </xf>
    <xf numFmtId="0" fontId="15" fillId="3" borderId="31" xfId="1" applyFont="1" applyFill="1" applyBorder="1" applyAlignment="1" applyProtection="1">
      <alignment horizontal="center" vertical="top" wrapText="1"/>
    </xf>
    <xf numFmtId="0" fontId="14" fillId="3" borderId="15" xfId="0" quotePrefix="1" applyFont="1" applyFill="1" applyBorder="1" applyAlignment="1">
      <alignment horizontal="left" vertical="top" wrapText="1"/>
    </xf>
    <xf numFmtId="0" fontId="14" fillId="3" borderId="12" xfId="0" quotePrefix="1" applyFont="1" applyFill="1" applyBorder="1" applyAlignment="1">
      <alignment horizontal="left" vertical="top" wrapText="1"/>
    </xf>
    <xf numFmtId="0" fontId="15" fillId="3" borderId="16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/>
    </xf>
    <xf numFmtId="0" fontId="13" fillId="7" borderId="0" xfId="0" applyFont="1" applyFill="1" applyAlignment="1" applyProtection="1">
      <alignment horizontal="left"/>
      <protection locked="0"/>
    </xf>
    <xf numFmtId="14" fontId="13" fillId="7" borderId="0" xfId="0" applyNumberFormat="1" applyFont="1" applyFill="1" applyAlignment="1" applyProtection="1">
      <alignment horizontal="left"/>
      <protection locked="0"/>
    </xf>
    <xf numFmtId="0" fontId="15" fillId="4" borderId="28" xfId="0" applyFont="1" applyFill="1" applyBorder="1" applyAlignment="1">
      <alignment horizontal="left"/>
    </xf>
    <xf numFmtId="0" fontId="15" fillId="4" borderId="23" xfId="0" applyFont="1" applyFill="1" applyBorder="1" applyAlignment="1">
      <alignment horizontal="left"/>
    </xf>
    <xf numFmtId="0" fontId="15" fillId="4" borderId="6" xfId="0" applyFont="1" applyFill="1" applyBorder="1" applyAlignment="1">
      <alignment horizontal="left"/>
    </xf>
    <xf numFmtId="0" fontId="15" fillId="3" borderId="13" xfId="1" applyFont="1" applyFill="1" applyBorder="1" applyAlignment="1" applyProtection="1">
      <alignment horizontal="center" vertical="center" wrapText="1"/>
    </xf>
    <xf numFmtId="0" fontId="15" fillId="3" borderId="14" xfId="1" applyFont="1" applyFill="1" applyBorder="1" applyAlignment="1" applyProtection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5" fillId="2" borderId="2" xfId="1" applyFont="1" applyBorder="1" applyAlignment="1" applyProtection="1">
      <alignment horizontal="center" vertical="center" wrapText="1"/>
    </xf>
    <xf numFmtId="0" fontId="15" fillId="2" borderId="3" xfId="1" applyFont="1" applyBorder="1" applyAlignment="1" applyProtection="1">
      <alignment horizontal="center" vertical="center" wrapText="1"/>
    </xf>
    <xf numFmtId="0" fontId="0" fillId="9" borderId="0" xfId="0" applyFill="1" applyAlignment="1">
      <alignment wrapText="1"/>
    </xf>
    <xf numFmtId="0" fontId="0" fillId="9" borderId="22" xfId="0" applyFill="1" applyBorder="1" applyAlignment="1">
      <alignment horizontal="center" vertical="center" wrapText="1"/>
    </xf>
  </cellXfs>
  <cellStyles count="3">
    <cellStyle name="20% - Accent1" xfId="1" builtinId="30"/>
    <cellStyle name="Procent" xfId="2" builtinId="5"/>
    <cellStyle name="Standaard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2125980</xdr:colOff>
      <xdr:row>9</xdr:row>
      <xdr:rowOff>76200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570B918-2E62-0891-22EE-E2B1B12A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"/>
          <a:ext cx="2125980" cy="441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10</xdr:row>
      <xdr:rowOff>1</xdr:rowOff>
    </xdr:from>
    <xdr:to>
      <xdr:col>0</xdr:col>
      <xdr:colOff>2083721</xdr:colOff>
      <xdr:row>15</xdr:row>
      <xdr:rowOff>161926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B941869-670A-401A-8E9B-D65C20DE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990726"/>
          <a:ext cx="208372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3808</xdr:colOff>
      <xdr:row>0</xdr:row>
      <xdr:rowOff>145297</xdr:rowOff>
    </xdr:from>
    <xdr:to>
      <xdr:col>9</xdr:col>
      <xdr:colOff>452033</xdr:colOff>
      <xdr:row>1</xdr:row>
      <xdr:rowOff>415196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67B172D-4946-8973-C5C4-F975D1DE1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1562" y="145297"/>
          <a:ext cx="3903056" cy="1997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1642885</xdr:colOff>
      <xdr:row>0</xdr:row>
      <xdr:rowOff>766925</xdr:rowOff>
    </xdr:from>
    <xdr:to>
      <xdr:col>14</xdr:col>
      <xdr:colOff>557422</xdr:colOff>
      <xdr:row>1</xdr:row>
      <xdr:rowOff>40327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8DF7243-5A83-6DD9-245B-B0DC24F0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0724" y="766925"/>
          <a:ext cx="4823266" cy="1000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B52D-1380-42B0-854A-F90A88FAC555}">
  <dimension ref="A1:A4"/>
  <sheetViews>
    <sheetView workbookViewId="0"/>
  </sheetViews>
  <sheetFormatPr defaultRowHeight="14.45"/>
  <cols>
    <col min="1" max="1" width="26.85546875" bestFit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</sheetData>
  <sheetProtection algorithmName="SHA-512" hashValue="tdXS2skF3rarL3+dR4ATMvkRrZdVQzJAR2+uGQmiePV9hS2eQfA3Vy1XJLOh5m7TUE1yXRB+G6bPS/fdnRkJ3w==" saltValue="E8QJQkJhR74clXVb0wblx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29D5-8DCD-4BAD-BB98-A7473B04F44E}">
  <dimension ref="A1:A13"/>
  <sheetViews>
    <sheetView tabSelected="1" workbookViewId="0">
      <selection activeCell="A10" sqref="A10"/>
    </sheetView>
  </sheetViews>
  <sheetFormatPr defaultRowHeight="14.45"/>
  <cols>
    <col min="1" max="1" width="191.7109375" customWidth="1"/>
  </cols>
  <sheetData>
    <row r="1" spans="1:1">
      <c r="A1" s="1" t="s">
        <v>4</v>
      </c>
    </row>
    <row r="2" spans="1:1">
      <c r="A2" s="1"/>
    </row>
    <row r="3" spans="1:1" ht="15">
      <c r="A3" s="16" t="s">
        <v>5</v>
      </c>
    </row>
    <row r="4" spans="1:1" ht="28.9">
      <c r="A4" s="16" t="s">
        <v>6</v>
      </c>
    </row>
    <row r="5" spans="1:1">
      <c r="A5" s="17"/>
    </row>
    <row r="6" spans="1:1">
      <c r="A6" s="17" t="s">
        <v>7</v>
      </c>
    </row>
    <row r="7" spans="1:1">
      <c r="A7" s="18"/>
    </row>
    <row r="9" spans="1:1">
      <c r="A9" s="19"/>
    </row>
    <row r="10" spans="1:1">
      <c r="A10" s="20"/>
    </row>
    <row r="11" spans="1:1">
      <c r="A11" s="20"/>
    </row>
    <row r="12" spans="1:1">
      <c r="A12" s="20"/>
    </row>
    <row r="13" spans="1:1">
      <c r="A13" s="2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F22"/>
  <sheetViews>
    <sheetView topLeftCell="H1" zoomScale="59" zoomScaleNormal="59" workbookViewId="0">
      <selection activeCell="Q17" sqref="Q17"/>
    </sheetView>
  </sheetViews>
  <sheetFormatPr defaultColWidth="0" defaultRowHeight="14.45" zeroHeight="1"/>
  <cols>
    <col min="1" max="1" width="33.5703125" style="42" customWidth="1"/>
    <col min="2" max="2" width="31.5703125" style="42" customWidth="1"/>
    <col min="3" max="4" width="32.42578125" style="42" customWidth="1"/>
    <col min="5" max="5" width="27.85546875" style="42" customWidth="1"/>
    <col min="6" max="6" width="18.28515625" style="42" customWidth="1"/>
    <col min="7" max="7" width="10.85546875" style="42" customWidth="1"/>
    <col min="8" max="8" width="14.85546875" style="42" customWidth="1"/>
    <col min="9" max="9" width="50.28515625" style="42" customWidth="1"/>
    <col min="10" max="11" width="10.85546875" style="42" customWidth="1"/>
    <col min="12" max="12" width="24" style="42" customWidth="1"/>
    <col min="13" max="13" width="37.28515625" style="42" customWidth="1"/>
    <col min="14" max="14" width="24.7109375" style="42" customWidth="1"/>
    <col min="15" max="15" width="25.140625" style="42" customWidth="1"/>
    <col min="16" max="16" width="23.7109375" style="42" customWidth="1"/>
    <col min="17" max="17" width="25.140625" style="42" customWidth="1"/>
    <col min="18" max="32" width="0" style="42" hidden="1" customWidth="1"/>
    <col min="33" max="16384" width="9.140625" style="42" hidden="1"/>
  </cols>
  <sheetData>
    <row r="1" spans="1:27" ht="136.9" customHeight="1">
      <c r="I1"/>
      <c r="M1"/>
    </row>
    <row r="2" spans="1:27" s="22" customFormat="1" ht="56.25" customHeight="1" thickBot="1">
      <c r="A2" s="21" t="s">
        <v>8</v>
      </c>
      <c r="C2" s="85"/>
      <c r="D2" s="85"/>
      <c r="E2" s="85"/>
      <c r="G2" s="85"/>
      <c r="H2" s="85"/>
      <c r="I2" s="85"/>
      <c r="J2" s="85"/>
      <c r="K2" s="85"/>
      <c r="L2" s="85"/>
      <c r="M2" s="23"/>
      <c r="N2" s="23"/>
      <c r="O2" s="24"/>
      <c r="P2" s="24"/>
      <c r="T2" s="25"/>
    </row>
    <row r="3" spans="1:27" s="22" customFormat="1" ht="18.600000000000001" hidden="1" thickBot="1">
      <c r="A3" s="26" t="s">
        <v>9</v>
      </c>
      <c r="B3" s="26"/>
      <c r="C3" s="77" t="s">
        <v>10</v>
      </c>
      <c r="D3" s="77"/>
      <c r="E3" s="77"/>
      <c r="F3" s="77"/>
      <c r="G3" s="77"/>
      <c r="H3" s="77"/>
      <c r="I3" s="77"/>
      <c r="J3" s="77"/>
      <c r="K3" s="77"/>
      <c r="L3" s="77"/>
      <c r="M3" s="27"/>
      <c r="N3" s="27"/>
      <c r="O3" s="69"/>
      <c r="P3" s="69"/>
      <c r="Q3" s="69"/>
    </row>
    <row r="4" spans="1:27" s="22" customFormat="1" ht="18.600000000000001" hidden="1" thickBot="1">
      <c r="A4" s="26" t="s">
        <v>11</v>
      </c>
      <c r="B4" s="26"/>
      <c r="C4" s="78"/>
      <c r="D4" s="78"/>
      <c r="E4" s="78"/>
      <c r="F4" s="78"/>
      <c r="G4" s="78"/>
      <c r="H4" s="78"/>
      <c r="I4" s="78"/>
      <c r="J4" s="78"/>
      <c r="K4" s="78"/>
      <c r="L4" s="78"/>
      <c r="M4" s="28"/>
      <c r="N4" s="28"/>
      <c r="O4" s="69"/>
      <c r="P4" s="69"/>
      <c r="Q4" s="69"/>
    </row>
    <row r="5" spans="1:27" s="22" customFormat="1" ht="18.600000000000001" hidden="1" thickBot="1">
      <c r="A5" s="26" t="s">
        <v>12</v>
      </c>
      <c r="B5" s="26"/>
      <c r="C5" s="78"/>
      <c r="D5" s="78"/>
      <c r="E5" s="78"/>
      <c r="F5" s="78"/>
      <c r="G5" s="78"/>
      <c r="H5" s="78"/>
      <c r="I5" s="78"/>
      <c r="J5" s="78"/>
      <c r="K5" s="78"/>
      <c r="L5" s="78"/>
      <c r="M5" s="28"/>
      <c r="N5" s="28"/>
      <c r="O5" s="29"/>
      <c r="P5" s="30" t="s">
        <v>13</v>
      </c>
      <c r="Q5" s="31"/>
    </row>
    <row r="6" spans="1:27" s="22" customFormat="1" ht="18.600000000000001" hidden="1" thickBot="1">
      <c r="A6" s="26" t="s">
        <v>14</v>
      </c>
      <c r="B6" s="26"/>
      <c r="C6" s="79"/>
      <c r="D6" s="79"/>
      <c r="E6" s="78"/>
      <c r="F6" s="78"/>
      <c r="G6" s="78"/>
      <c r="H6" s="78"/>
      <c r="I6" s="78"/>
      <c r="J6" s="78"/>
      <c r="K6" s="78"/>
      <c r="L6" s="78"/>
      <c r="M6" s="28"/>
      <c r="N6" s="28"/>
      <c r="O6" s="32"/>
      <c r="P6" s="33" t="s">
        <v>15</v>
      </c>
      <c r="Q6" s="34"/>
    </row>
    <row r="7" spans="1:27" s="35" customFormat="1" ht="15" customHeight="1" thickBot="1">
      <c r="A7" s="66" t="s">
        <v>16</v>
      </c>
      <c r="B7" s="86" t="s">
        <v>17</v>
      </c>
      <c r="C7" s="83" t="s">
        <v>18</v>
      </c>
      <c r="D7" s="66" t="s">
        <v>19</v>
      </c>
      <c r="E7" s="66" t="s">
        <v>20</v>
      </c>
      <c r="F7" s="74" t="s">
        <v>21</v>
      </c>
      <c r="G7" s="75"/>
      <c r="H7" s="76"/>
      <c r="I7" s="66" t="s">
        <v>22</v>
      </c>
      <c r="J7" s="74" t="s">
        <v>23</v>
      </c>
      <c r="K7" s="75"/>
      <c r="L7" s="76"/>
      <c r="M7" s="66" t="s">
        <v>24</v>
      </c>
      <c r="N7" s="65" t="s">
        <v>25</v>
      </c>
      <c r="O7" s="65" t="s">
        <v>26</v>
      </c>
      <c r="P7" s="70" t="s">
        <v>27</v>
      </c>
      <c r="Q7" s="72" t="s">
        <v>28</v>
      </c>
      <c r="AA7" s="36"/>
    </row>
    <row r="8" spans="1:27" ht="60" customHeight="1" thickBot="1">
      <c r="A8" s="67"/>
      <c r="B8" s="87"/>
      <c r="C8" s="84"/>
      <c r="D8" s="67"/>
      <c r="E8" s="67"/>
      <c r="F8" s="37" t="s">
        <v>29</v>
      </c>
      <c r="G8" s="38" t="s">
        <v>30</v>
      </c>
      <c r="H8" s="39" t="s">
        <v>31</v>
      </c>
      <c r="I8" s="67"/>
      <c r="J8" s="40" t="s">
        <v>32</v>
      </c>
      <c r="K8" s="38" t="s">
        <v>33</v>
      </c>
      <c r="L8" s="41" t="s">
        <v>34</v>
      </c>
      <c r="M8" s="68"/>
      <c r="N8" s="65"/>
      <c r="O8" s="65"/>
      <c r="P8" s="71"/>
      <c r="Q8" s="73"/>
      <c r="S8" s="43"/>
      <c r="T8" s="43"/>
      <c r="W8" s="44"/>
      <c r="AA8" s="36"/>
    </row>
    <row r="9" spans="1:27" ht="17.100000000000001" customHeight="1" thickBot="1">
      <c r="A9" s="45"/>
      <c r="B9" s="45"/>
      <c r="C9" s="46"/>
      <c r="D9" s="46"/>
      <c r="E9" s="46"/>
      <c r="F9" s="47">
        <v>60</v>
      </c>
      <c r="G9" s="48">
        <v>0</v>
      </c>
      <c r="H9" s="50">
        <f t="shared" ref="H9:H12" si="0">G9*F9</f>
        <v>0</v>
      </c>
      <c r="I9" s="60"/>
      <c r="J9" s="49">
        <v>0</v>
      </c>
      <c r="K9" s="48">
        <v>0</v>
      </c>
      <c r="L9" s="50">
        <f t="shared" ref="L9:L20" si="1">K9*J9</f>
        <v>0</v>
      </c>
      <c r="M9" s="63"/>
      <c r="N9" s="51">
        <v>0</v>
      </c>
      <c r="O9" s="51">
        <v>0</v>
      </c>
      <c r="P9" s="52">
        <f t="shared" ref="P9:P20" si="2">SUM(H9+L9+N9+O9)</f>
        <v>0</v>
      </c>
      <c r="Q9" s="53"/>
      <c r="AA9" s="36"/>
    </row>
    <row r="10" spans="1:27" ht="17.100000000000001" customHeight="1" thickBot="1">
      <c r="A10" s="45"/>
      <c r="B10" s="45"/>
      <c r="C10" s="46"/>
      <c r="D10" s="46"/>
      <c r="E10" s="46"/>
      <c r="F10" s="47">
        <v>60</v>
      </c>
      <c r="G10" s="48">
        <v>0</v>
      </c>
      <c r="H10" s="50">
        <f t="shared" si="0"/>
        <v>0</v>
      </c>
      <c r="I10" s="60"/>
      <c r="J10" s="49">
        <v>0</v>
      </c>
      <c r="K10" s="48">
        <v>0</v>
      </c>
      <c r="L10" s="50">
        <f t="shared" si="1"/>
        <v>0</v>
      </c>
      <c r="M10" s="63"/>
      <c r="N10" s="51">
        <v>0</v>
      </c>
      <c r="O10" s="51">
        <v>0</v>
      </c>
      <c r="P10" s="52">
        <f t="shared" si="2"/>
        <v>0</v>
      </c>
      <c r="Q10" s="53"/>
      <c r="AA10" s="36"/>
    </row>
    <row r="11" spans="1:27" ht="17.100000000000001" customHeight="1" thickBot="1">
      <c r="A11" s="45"/>
      <c r="B11" s="45"/>
      <c r="C11" s="46"/>
      <c r="D11" s="46"/>
      <c r="E11" s="46"/>
      <c r="F11" s="47">
        <v>60</v>
      </c>
      <c r="G11" s="48">
        <v>0</v>
      </c>
      <c r="H11" s="50">
        <f t="shared" si="0"/>
        <v>0</v>
      </c>
      <c r="I11" s="60"/>
      <c r="J11" s="49">
        <v>0</v>
      </c>
      <c r="K11" s="48">
        <v>0</v>
      </c>
      <c r="L11" s="50">
        <f t="shared" si="1"/>
        <v>0</v>
      </c>
      <c r="M11" s="63"/>
      <c r="N11" s="51">
        <v>0</v>
      </c>
      <c r="O11" s="51">
        <v>0</v>
      </c>
      <c r="P11" s="52">
        <f t="shared" si="2"/>
        <v>0</v>
      </c>
      <c r="Q11" s="53"/>
    </row>
    <row r="12" spans="1:27" ht="17.100000000000001" customHeight="1" thickBot="1">
      <c r="A12" s="45"/>
      <c r="B12" s="45"/>
      <c r="C12" s="46"/>
      <c r="D12" s="46"/>
      <c r="E12" s="46"/>
      <c r="F12" s="47">
        <v>60</v>
      </c>
      <c r="G12" s="48">
        <v>0</v>
      </c>
      <c r="H12" s="50">
        <f t="shared" si="0"/>
        <v>0</v>
      </c>
      <c r="I12" s="60"/>
      <c r="J12" s="49">
        <v>0</v>
      </c>
      <c r="K12" s="48">
        <v>0</v>
      </c>
      <c r="L12" s="50">
        <f t="shared" si="1"/>
        <v>0</v>
      </c>
      <c r="M12" s="63"/>
      <c r="N12" s="51">
        <v>0</v>
      </c>
      <c r="O12" s="51">
        <v>0</v>
      </c>
      <c r="P12" s="52">
        <f t="shared" si="2"/>
        <v>0</v>
      </c>
      <c r="Q12" s="53"/>
    </row>
    <row r="13" spans="1:27" ht="17.100000000000001" customHeight="1" thickBot="1">
      <c r="A13" s="45"/>
      <c r="B13" s="45"/>
      <c r="C13" s="46"/>
      <c r="D13" s="46"/>
      <c r="E13" s="46"/>
      <c r="F13" s="47">
        <v>60</v>
      </c>
      <c r="G13" s="48">
        <v>0</v>
      </c>
      <c r="H13" s="50">
        <f t="shared" ref="H13:H20" si="3">G13*F13</f>
        <v>0</v>
      </c>
      <c r="I13" s="60"/>
      <c r="J13" s="49">
        <v>0</v>
      </c>
      <c r="K13" s="48">
        <v>0</v>
      </c>
      <c r="L13" s="50">
        <f t="shared" si="1"/>
        <v>0</v>
      </c>
      <c r="M13" s="63"/>
      <c r="N13" s="51">
        <v>0</v>
      </c>
      <c r="O13" s="51">
        <v>0</v>
      </c>
      <c r="P13" s="52">
        <f t="shared" si="2"/>
        <v>0</v>
      </c>
      <c r="Q13" s="53"/>
    </row>
    <row r="14" spans="1:27" ht="17.100000000000001" customHeight="1" thickBot="1">
      <c r="A14" s="45"/>
      <c r="B14" s="45"/>
      <c r="C14" s="46"/>
      <c r="D14" s="46"/>
      <c r="E14" s="46"/>
      <c r="F14" s="47">
        <v>60</v>
      </c>
      <c r="G14" s="48">
        <v>0</v>
      </c>
      <c r="H14" s="50">
        <f t="shared" si="3"/>
        <v>0</v>
      </c>
      <c r="I14" s="60"/>
      <c r="J14" s="49">
        <v>0</v>
      </c>
      <c r="K14" s="48">
        <v>0</v>
      </c>
      <c r="L14" s="50">
        <f t="shared" si="1"/>
        <v>0</v>
      </c>
      <c r="M14" s="63"/>
      <c r="N14" s="51">
        <v>0</v>
      </c>
      <c r="O14" s="51">
        <v>0</v>
      </c>
      <c r="P14" s="52">
        <f t="shared" si="2"/>
        <v>0</v>
      </c>
      <c r="Q14" s="53"/>
    </row>
    <row r="15" spans="1:27" ht="16.5" customHeight="1" thickBot="1">
      <c r="A15" s="45"/>
      <c r="B15" s="45"/>
      <c r="C15" s="46"/>
      <c r="D15" s="46"/>
      <c r="E15" s="46"/>
      <c r="F15" s="47">
        <v>60</v>
      </c>
      <c r="G15" s="48">
        <v>0</v>
      </c>
      <c r="H15" s="50">
        <f t="shared" si="3"/>
        <v>0</v>
      </c>
      <c r="I15" s="60"/>
      <c r="J15" s="49">
        <v>0</v>
      </c>
      <c r="K15" s="48">
        <v>0</v>
      </c>
      <c r="L15" s="50">
        <f t="shared" si="1"/>
        <v>0</v>
      </c>
      <c r="M15" s="63"/>
      <c r="N15" s="51">
        <v>0</v>
      </c>
      <c r="O15" s="51">
        <v>0</v>
      </c>
      <c r="P15" s="52">
        <f t="shared" si="2"/>
        <v>0</v>
      </c>
      <c r="Q15" s="53"/>
    </row>
    <row r="16" spans="1:27" ht="16.5" customHeight="1" thickBot="1">
      <c r="A16" s="45"/>
      <c r="B16" s="45"/>
      <c r="C16" s="46"/>
      <c r="D16" s="46"/>
      <c r="E16" s="54"/>
      <c r="F16" s="47">
        <v>60</v>
      </c>
      <c r="G16" s="48">
        <v>0</v>
      </c>
      <c r="H16" s="50">
        <f t="shared" si="3"/>
        <v>0</v>
      </c>
      <c r="I16" s="60"/>
      <c r="J16" s="49">
        <v>0</v>
      </c>
      <c r="K16" s="48">
        <v>0</v>
      </c>
      <c r="L16" s="50">
        <f t="shared" si="1"/>
        <v>0</v>
      </c>
      <c r="M16" s="63"/>
      <c r="N16" s="51">
        <v>0</v>
      </c>
      <c r="O16" s="51">
        <v>0</v>
      </c>
      <c r="P16" s="52">
        <f t="shared" si="2"/>
        <v>0</v>
      </c>
      <c r="Q16" s="53"/>
    </row>
    <row r="17" spans="1:17" ht="17.100000000000001" customHeight="1" thickBot="1">
      <c r="A17" s="45"/>
      <c r="B17" s="45"/>
      <c r="C17" s="54"/>
      <c r="D17" s="54"/>
      <c r="E17" s="54"/>
      <c r="F17" s="47">
        <v>60</v>
      </c>
      <c r="G17" s="48">
        <v>0</v>
      </c>
      <c r="H17" s="50">
        <f t="shared" si="3"/>
        <v>0</v>
      </c>
      <c r="I17" s="60"/>
      <c r="J17" s="49">
        <v>0</v>
      </c>
      <c r="K17" s="48">
        <v>0</v>
      </c>
      <c r="L17" s="50">
        <f t="shared" si="1"/>
        <v>0</v>
      </c>
      <c r="M17" s="63"/>
      <c r="N17" s="51">
        <v>0</v>
      </c>
      <c r="O17" s="51">
        <v>0</v>
      </c>
      <c r="P17" s="52">
        <f t="shared" si="2"/>
        <v>0</v>
      </c>
      <c r="Q17" s="53"/>
    </row>
    <row r="18" spans="1:17" ht="17.100000000000001" customHeight="1" thickBot="1">
      <c r="A18" s="45"/>
      <c r="B18" s="45"/>
      <c r="C18" s="54"/>
      <c r="D18" s="54"/>
      <c r="E18" s="54"/>
      <c r="F18" s="47">
        <v>60</v>
      </c>
      <c r="G18" s="48">
        <v>0</v>
      </c>
      <c r="H18" s="50">
        <f t="shared" si="3"/>
        <v>0</v>
      </c>
      <c r="I18" s="60"/>
      <c r="J18" s="49">
        <v>0</v>
      </c>
      <c r="K18" s="48">
        <v>0</v>
      </c>
      <c r="L18" s="50">
        <f t="shared" si="1"/>
        <v>0</v>
      </c>
      <c r="M18" s="63"/>
      <c r="N18" s="51">
        <v>0</v>
      </c>
      <c r="O18" s="51">
        <v>0</v>
      </c>
      <c r="P18" s="52">
        <f t="shared" si="2"/>
        <v>0</v>
      </c>
      <c r="Q18" s="53"/>
    </row>
    <row r="19" spans="1:17" ht="17.100000000000001" customHeight="1" thickBot="1">
      <c r="A19" s="45"/>
      <c r="B19" s="45"/>
      <c r="C19" s="54"/>
      <c r="D19" s="54"/>
      <c r="E19" s="54"/>
      <c r="F19" s="47">
        <v>60</v>
      </c>
      <c r="G19" s="48">
        <v>0</v>
      </c>
      <c r="H19" s="50">
        <f t="shared" si="3"/>
        <v>0</v>
      </c>
      <c r="I19" s="60"/>
      <c r="J19" s="49">
        <v>0</v>
      </c>
      <c r="K19" s="48">
        <v>0</v>
      </c>
      <c r="L19" s="50">
        <f t="shared" si="1"/>
        <v>0</v>
      </c>
      <c r="M19" s="63"/>
      <c r="N19" s="51">
        <v>0</v>
      </c>
      <c r="O19" s="51">
        <v>0</v>
      </c>
      <c r="P19" s="52">
        <f t="shared" si="2"/>
        <v>0</v>
      </c>
      <c r="Q19" s="53"/>
    </row>
    <row r="20" spans="1:17" ht="17.100000000000001" customHeight="1" thickBot="1">
      <c r="A20" s="45"/>
      <c r="B20" s="45"/>
      <c r="C20" s="54"/>
      <c r="D20" s="54"/>
      <c r="E20" s="54"/>
      <c r="F20" s="47">
        <v>60</v>
      </c>
      <c r="G20" s="48">
        <v>0</v>
      </c>
      <c r="H20" s="50">
        <f t="shared" si="3"/>
        <v>0</v>
      </c>
      <c r="I20" s="60"/>
      <c r="J20" s="49">
        <v>0</v>
      </c>
      <c r="K20" s="48">
        <v>0</v>
      </c>
      <c r="L20" s="50">
        <f t="shared" si="1"/>
        <v>0</v>
      </c>
      <c r="M20" s="63"/>
      <c r="N20" s="51">
        <v>0</v>
      </c>
      <c r="O20" s="51">
        <v>0</v>
      </c>
      <c r="P20" s="52">
        <f t="shared" si="2"/>
        <v>0</v>
      </c>
      <c r="Q20" s="53"/>
    </row>
    <row r="21" spans="1:17" s="35" customFormat="1" ht="17.100000000000001" customHeight="1" thickBot="1">
      <c r="A21" s="80" t="s">
        <v>35</v>
      </c>
      <c r="B21" s="81"/>
      <c r="C21" s="81"/>
      <c r="D21" s="81"/>
      <c r="E21" s="82"/>
      <c r="F21" s="55"/>
      <c r="G21" s="56">
        <f>SUM(G9:G20)</f>
        <v>0</v>
      </c>
      <c r="H21" s="57">
        <f>SUM(H9:H20)</f>
        <v>0</v>
      </c>
      <c r="I21" s="61"/>
      <c r="J21" s="55"/>
      <c r="K21" s="56">
        <f>SUM(K9:K20)</f>
        <v>0</v>
      </c>
      <c r="L21" s="57">
        <f>SUM(L9:L20)</f>
        <v>0</v>
      </c>
      <c r="M21" s="62"/>
      <c r="N21" s="58">
        <f>SUM(N9:N20)</f>
        <v>0</v>
      </c>
      <c r="O21" s="58">
        <f>SUM(O9:O20)</f>
        <v>0</v>
      </c>
      <c r="P21" s="58">
        <f>SUM(P9:P20)</f>
        <v>0</v>
      </c>
      <c r="Q21" s="64"/>
    </row>
    <row r="22" spans="1:17" ht="15" hidden="1" customHeight="1" thickBot="1">
      <c r="A22" s="35"/>
      <c r="B22" s="35"/>
      <c r="C22" s="35"/>
      <c r="D22" s="35"/>
      <c r="P22" s="59"/>
    </row>
  </sheetData>
  <sheetProtection selectLockedCells="1"/>
  <mergeCells count="22">
    <mergeCell ref="A21:E21"/>
    <mergeCell ref="C7:C8"/>
    <mergeCell ref="A7:A8"/>
    <mergeCell ref="G2:L2"/>
    <mergeCell ref="C2:E2"/>
    <mergeCell ref="B7:B8"/>
    <mergeCell ref="N7:N8"/>
    <mergeCell ref="D7:D8"/>
    <mergeCell ref="I7:I8"/>
    <mergeCell ref="M7:M8"/>
    <mergeCell ref="O3:Q3"/>
    <mergeCell ref="O4:Q4"/>
    <mergeCell ref="P7:P8"/>
    <mergeCell ref="Q7:Q8"/>
    <mergeCell ref="E7:E8"/>
    <mergeCell ref="F7:H7"/>
    <mergeCell ref="J7:L7"/>
    <mergeCell ref="O7:O8"/>
    <mergeCell ref="C3:L3"/>
    <mergeCell ref="C4:L4"/>
    <mergeCell ref="C5:L5"/>
    <mergeCell ref="C6:L6"/>
  </mergeCells>
  <dataValidations count="1">
    <dataValidation type="whole" operator="lessThanOrEqual" allowBlank="1" showInputMessage="1" showErrorMessage="1" errorTitle="Fout" error="Het tarief mag maximaal € 60,00 p/u bedragen." promptTitle="Het berekende uurtarief" sqref="F9:F20" xr:uid="{FEAC5564-4157-4472-84A3-2C5E2651D07C}">
      <formula1>60</formula1>
    </dataValidation>
  </dataValidation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Kies een optie" xr:uid="{1B487F91-DD2F-458C-A4AE-7BAABE742312}">
          <x14:formula1>
            <xm:f>Basis!$A$2:$A$4</xm:f>
          </x14:formula1>
          <xm:sqref>Q9:Q20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FFF1-4B58-4E0B-B891-3B9C6C829336}">
  <dimension ref="A1:L19"/>
  <sheetViews>
    <sheetView showGridLines="0" zoomScale="84" zoomScaleNormal="84" workbookViewId="0">
      <selection activeCell="A8" sqref="A8"/>
    </sheetView>
  </sheetViews>
  <sheetFormatPr defaultColWidth="0" defaultRowHeight="14.45" zeroHeight="1"/>
  <cols>
    <col min="1" max="1" width="37.5703125" customWidth="1"/>
    <col min="2" max="2" width="16.85546875" bestFit="1" customWidth="1"/>
    <col min="3" max="3" width="24" customWidth="1"/>
    <col min="4" max="4" width="17.140625" customWidth="1"/>
    <col min="5" max="12" width="0" hidden="1" customWidth="1"/>
    <col min="13" max="16384" width="9.140625" hidden="1"/>
  </cols>
  <sheetData>
    <row r="1" spans="1:12" ht="57" customHeight="1">
      <c r="A1" s="13" t="s">
        <v>36</v>
      </c>
      <c r="B1" s="13"/>
    </row>
    <row r="2" spans="1:12" ht="30.75" customHeight="1">
      <c r="A2" s="14" t="s">
        <v>37</v>
      </c>
      <c r="B2" s="88" t="str">
        <f>IF('Begroting en Planning'!C5="","",'Begroting en Planning'!C5)</f>
        <v/>
      </c>
      <c r="C2" s="88"/>
      <c r="D2" s="88"/>
      <c r="L2" s="8" t="s">
        <v>38</v>
      </c>
    </row>
    <row r="3" spans="1:12" ht="72" customHeight="1">
      <c r="A3" s="7"/>
      <c r="B3" s="89"/>
      <c r="C3" s="89"/>
      <c r="D3" s="89"/>
      <c r="L3" s="8" t="s">
        <v>39</v>
      </c>
    </row>
    <row r="4" spans="1:12">
      <c r="A4" s="9" t="s">
        <v>40</v>
      </c>
      <c r="B4" s="9"/>
      <c r="C4" s="5"/>
      <c r="D4" s="10" t="s">
        <v>41</v>
      </c>
      <c r="L4" s="8" t="s">
        <v>42</v>
      </c>
    </row>
    <row r="5" spans="1:12">
      <c r="A5" s="15" t="s">
        <v>43</v>
      </c>
      <c r="B5" s="15"/>
      <c r="C5" s="3">
        <v>0</v>
      </c>
      <c r="D5" s="6"/>
    </row>
    <row r="6" spans="1:12">
      <c r="A6" s="15" t="s">
        <v>44</v>
      </c>
      <c r="B6" s="15"/>
      <c r="C6" s="3">
        <v>0</v>
      </c>
      <c r="D6" s="6"/>
    </row>
    <row r="7" spans="1:12">
      <c r="A7" s="15" t="s">
        <v>45</v>
      </c>
      <c r="B7" s="15"/>
      <c r="C7" s="3">
        <v>0</v>
      </c>
      <c r="D7" s="6"/>
    </row>
    <row r="8" spans="1:12">
      <c r="A8" s="15" t="s">
        <v>46</v>
      </c>
      <c r="B8" s="4">
        <f>IFERROR(C8/'Begroting en Planning'!P21,0)</f>
        <v>0</v>
      </c>
      <c r="C8" s="3">
        <v>0</v>
      </c>
      <c r="D8" s="6"/>
    </row>
    <row r="9" spans="1:12">
      <c r="A9" s="9" t="s">
        <v>47</v>
      </c>
      <c r="B9" s="9"/>
      <c r="C9" s="11">
        <f>SUM(C5:C8)</f>
        <v>0</v>
      </c>
      <c r="D9" s="12"/>
    </row>
    <row r="10" spans="1:12">
      <c r="A10" s="7"/>
      <c r="B10" s="7"/>
    </row>
    <row r="11" spans="1:12"/>
    <row r="12" spans="1:12"/>
    <row r="13" spans="1:12"/>
    <row r="14" spans="1:12"/>
    <row r="15" spans="1:12"/>
    <row r="16" spans="1:12"/>
    <row r="17"/>
    <row r="18"/>
    <row r="19"/>
  </sheetData>
  <sheetProtection selectLockedCells="1"/>
  <mergeCells count="2">
    <mergeCell ref="B2:D2"/>
    <mergeCell ref="B3:D3"/>
  </mergeCells>
  <conditionalFormatting sqref="D5:D8">
    <cfRule type="expression" dxfId="2" priority="8">
      <formula>AND(C5&lt;&gt;"", C5&lt;&gt;0, D5="")</formula>
    </cfRule>
  </conditionalFormatting>
  <dataValidations count="2">
    <dataValidation type="list" allowBlank="1" showInputMessage="1" showErrorMessage="1" promptTitle="Kies een status" sqref="D5:D8" xr:uid="{1434C29C-48ED-4AD8-99BA-2E72A3FA8BC9}">
      <formula1>$L$1:$L$4</formula1>
    </dataValidation>
    <dataValidation type="decimal" operator="lessThanOrEqual" allowBlank="1" showInputMessage="1" showErrorMessage="1" error="Het subsidiepercentage is maximaal 40%" sqref="B8" xr:uid="{A97EF16F-0B8C-4841-BC86-B7E7BDD0A043}">
      <formula1>0.4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7097C52D-A337-4B3D-BCDC-4373DF3AC79C}">
            <xm:f>#REF!&lt;&gt;'Begroting en Planning'!$P$21</xm:f>
            <x14:dxf>
              <fill>
                <patternFill>
                  <bgColor rgb="FFFF0000"/>
                </patternFill>
              </fill>
            </x14:dxf>
          </x14:cfRule>
          <xm:sqref>B3</xm:sqref>
        </x14:conditionalFormatting>
        <x14:conditionalFormatting xmlns:xm="http://schemas.microsoft.com/office/excel/2006/main">
          <x14:cfRule type="expression" priority="6" id="{D1BE3A8E-C5BF-430F-BD6A-7DAE238C1736}">
            <xm:f>AND('Begroting en Planning'!A9&lt;&gt;"",OR(D5="",D5=0))</xm:f>
            <x14:dxf>
              <fill>
                <patternFill>
                  <bgColor rgb="FFFF0000"/>
                </patternFill>
              </fill>
            </x14:dxf>
          </x14:cfRule>
          <xm:sqref>D5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C4DE2EC01724A8EBDFF4B87388E52" ma:contentTypeVersion="16" ma:contentTypeDescription="Een nieuw document maken." ma:contentTypeScope="" ma:versionID="c88cb64d34d9ec7e9b465326d1bd9cf1">
  <xsd:schema xmlns:xsd="http://www.w3.org/2001/XMLSchema" xmlns:xs="http://www.w3.org/2001/XMLSchema" xmlns:p="http://schemas.microsoft.com/office/2006/metadata/properties" xmlns:ns1="http://schemas.microsoft.com/sharepoint/v3" xmlns:ns2="55db3550-810d-4094-87d8-e368b4e375cf" xmlns:ns3="24348d06-3934-48e6-8170-4fd404e66a7e" targetNamespace="http://schemas.microsoft.com/office/2006/metadata/properties" ma:root="true" ma:fieldsID="9cd20b180a3cf1514b5abf44ba434cb4" ns1:_="" ns2:_="" ns3:_="">
    <xsd:import namespace="http://schemas.microsoft.com/sharepoint/v3"/>
    <xsd:import namespace="55db3550-810d-4094-87d8-e368b4e375cf"/>
    <xsd:import namespace="24348d06-3934-48e6-8170-4fd404e66a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b3550-810d-4094-87d8-e368b4e37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6645cc7-cbaf-4e05-b1bf-d505ec40aa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8d06-3934-48e6-8170-4fd404e66a7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e8daa2-35b2-485b-88c4-f5ab25b107c8}" ma:internalName="TaxCatchAll" ma:showField="CatchAllData" ma:web="24348d06-3934-48e6-8170-4fd404e66a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348d06-3934-48e6-8170-4fd404e66a7e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55db3550-810d-4094-87d8-e368b4e375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5059A-268B-4C86-B5C7-FE6EC7E58F8D}"/>
</file>

<file path=customXml/itemProps2.xml><?xml version="1.0" encoding="utf-8"?>
<ds:datastoreItem xmlns:ds="http://schemas.openxmlformats.org/officeDocument/2006/customXml" ds:itemID="{6E2C0858-3C5B-49E8-B922-9AEDCB5B83AA}"/>
</file>

<file path=customXml/itemProps3.xml><?xml version="1.0" encoding="utf-8"?>
<ds:datastoreItem xmlns:ds="http://schemas.openxmlformats.org/officeDocument/2006/customXml" ds:itemID="{E1EECDC5-24EF-4F4C-BB29-3F49F671EFF1}"/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  <clbl:label id="{95f3a7d8-730c-4f35-a909-867d3fbde8fe}" enabled="0" method="" siteId="{95f3a7d8-730c-4f35-a909-867d3fbde8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Visscher</dc:creator>
  <cp:keywords/>
  <dc:description/>
  <cp:lastModifiedBy/>
  <cp:revision/>
  <dcterms:created xsi:type="dcterms:W3CDTF">2017-09-03T13:35:42Z</dcterms:created>
  <dcterms:modified xsi:type="dcterms:W3CDTF">2026-10-27T13:11:20Z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0x010100600C4DE2EC01724A8EBDFF4B87388E52</vt:lpwstr>
  </property>
  <property fmtid="{D5CDD505-2E9C-101B-9397-08002B2CF9AE}" pid="3" name="_NewReviewCycle">
    <vt:lpwstr/>
  </property>
  <property fmtid="{D5CDD505-2E9C-101B-9397-08002B2CF9AE}" pid="4" name="MediaServiceImageTags">
    <vt:lpwstr/>
  </property>
  <property fmtid="{D5CDD505-2E9C-101B-9397-08002B2CF9AE}" pid="5" name="eDOCS AutoSave">
    <vt:lpwstr/>
  </property>
</Properties>
</file>