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i:\Desktop\MIT R&amp;D 2026\"/>
    </mc:Choice>
  </mc:AlternateContent>
  <xr:revisionPtr revIDLastSave="0" documentId="8_{F2AA3B88-48C8-4F45-B969-671822B21EEF}" xr6:coauthVersionLast="47" xr6:coauthVersionMax="47" xr10:uidLastSave="{00000000-0000-0000-0000-000000000000}"/>
  <workbookProtection workbookAlgorithmName="SHA-512" workbookHashValue="6E4pmObIvOCs9UWN9jDE8YHv+yNauFLUj3nnZrc9zsaLry6JqXLZqlDUc3yC3bpAXnyj80zQUbgvMLbMUiIaEg==" workbookSaltValue="ekxw3bsJmB9S8i6Yq87C4g==" workbookSpinCount="100000" lockStructure="1"/>
  <bookViews>
    <workbookView xWindow="28680" yWindow="-120" windowWidth="29040" windowHeight="15840" tabRatio="834" activeTab="5" xr2:uid="{00000000-000D-0000-FFFF-FFFF00000000}"/>
  </bookViews>
  <sheets>
    <sheet name="Toelichting bij het invullen" sheetId="18" r:id="rId1"/>
    <sheet name="Algemene informatie" sheetId="1" r:id="rId2"/>
    <sheet name="Begroting penvoerder" sheetId="2" r:id="rId3"/>
    <sheet name="Begroting partner 1" sheetId="6" r:id="rId4"/>
    <sheet name="Begroting partner 2" sheetId="7" r:id="rId5"/>
    <sheet name="Begroting partner 3" sheetId="8" r:id="rId6"/>
    <sheet name="Financiering project" sheetId="19" r:id="rId7"/>
    <sheet name="Begroting totaal" sheetId="16" r:id="rId8"/>
  </sheet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19" l="1"/>
  <c r="D21" i="19"/>
  <c r="C21" i="19"/>
  <c r="I35" i="2"/>
  <c r="B21" i="19"/>
  <c r="I7" i="7"/>
  <c r="I8" i="7"/>
  <c r="I9" i="7"/>
  <c r="I10" i="7"/>
  <c r="I11" i="7"/>
  <c r="I12" i="7"/>
  <c r="I13" i="7"/>
  <c r="I14" i="7"/>
  <c r="I15" i="7"/>
  <c r="I6" i="7"/>
  <c r="I7" i="6"/>
  <c r="I8" i="6"/>
  <c r="I9" i="6"/>
  <c r="I10" i="6"/>
  <c r="I11" i="6"/>
  <c r="I12" i="6"/>
  <c r="I13" i="6"/>
  <c r="I14" i="6"/>
  <c r="I15" i="6"/>
  <c r="I6" i="6"/>
  <c r="I6" i="2"/>
  <c r="I7" i="2"/>
  <c r="I8" i="2"/>
  <c r="I9" i="2"/>
  <c r="I10" i="2"/>
  <c r="I11" i="2"/>
  <c r="I12" i="2"/>
  <c r="I13" i="2"/>
  <c r="I14" i="2"/>
  <c r="I15" i="2"/>
  <c r="A5" i="16"/>
  <c r="A6" i="16"/>
  <c r="A7" i="16"/>
  <c r="A8" i="16"/>
  <c r="A9" i="16"/>
  <c r="A10" i="16"/>
  <c r="A11" i="16"/>
  <c r="A12" i="16"/>
  <c r="A13" i="16"/>
  <c r="A4" i="16"/>
  <c r="A20" i="16"/>
  <c r="A21" i="16"/>
  <c r="A22" i="16"/>
  <c r="A19" i="16"/>
  <c r="D1" i="8"/>
  <c r="D1" i="7"/>
  <c r="D1" i="6"/>
  <c r="D1" i="2"/>
  <c r="B1" i="19"/>
  <c r="A15" i="8"/>
  <c r="A14" i="8"/>
  <c r="A13" i="8"/>
  <c r="A12" i="8"/>
  <c r="A11" i="8"/>
  <c r="A10" i="8"/>
  <c r="A9" i="8"/>
  <c r="A8" i="8"/>
  <c r="A7" i="8"/>
  <c r="A6" i="8"/>
  <c r="A15" i="7"/>
  <c r="A14" i="7"/>
  <c r="A13" i="7"/>
  <c r="A12" i="7"/>
  <c r="A11" i="7"/>
  <c r="A10" i="7"/>
  <c r="A9" i="7"/>
  <c r="A8" i="7"/>
  <c r="A7" i="7"/>
  <c r="A6" i="7"/>
  <c r="A15" i="6"/>
  <c r="A14" i="6"/>
  <c r="A13" i="6"/>
  <c r="A12" i="6"/>
  <c r="A11" i="6"/>
  <c r="A10" i="6"/>
  <c r="A9" i="6"/>
  <c r="A8" i="6"/>
  <c r="A7" i="6"/>
  <c r="A6" i="6"/>
  <c r="A8" i="2"/>
  <c r="A9" i="2"/>
  <c r="A10" i="2"/>
  <c r="A11" i="2"/>
  <c r="A12" i="2"/>
  <c r="A13" i="2"/>
  <c r="A14" i="2"/>
  <c r="A15" i="2"/>
  <c r="J8" i="19"/>
  <c r="J7" i="19"/>
  <c r="H3" i="19"/>
  <c r="F3" i="19"/>
  <c r="D3" i="19"/>
  <c r="B3" i="19"/>
  <c r="E7" i="16" l="1"/>
  <c r="D4" i="16"/>
  <c r="C4" i="16"/>
  <c r="G5" i="16" l="1"/>
  <c r="G6" i="16"/>
  <c r="G7" i="16"/>
  <c r="G8" i="16"/>
  <c r="G9" i="16"/>
  <c r="G10" i="16"/>
  <c r="G11" i="16"/>
  <c r="G12" i="16"/>
  <c r="G13" i="16"/>
  <c r="G4" i="16"/>
  <c r="F5" i="16"/>
  <c r="F6" i="16"/>
  <c r="F7" i="16"/>
  <c r="F8" i="16"/>
  <c r="F9" i="16"/>
  <c r="F10" i="16"/>
  <c r="F11" i="16"/>
  <c r="F12" i="16"/>
  <c r="F13" i="16"/>
  <c r="F4" i="16"/>
  <c r="E5" i="16"/>
  <c r="E6" i="16"/>
  <c r="E8" i="16"/>
  <c r="E9" i="16"/>
  <c r="E10" i="16"/>
  <c r="E11" i="16"/>
  <c r="E12" i="16"/>
  <c r="E13" i="16"/>
  <c r="E4" i="16"/>
  <c r="D5" i="16"/>
  <c r="D6" i="16"/>
  <c r="D7" i="16"/>
  <c r="D8" i="16"/>
  <c r="D9" i="16"/>
  <c r="D10" i="16"/>
  <c r="D11" i="16"/>
  <c r="D12" i="16"/>
  <c r="D13" i="16"/>
  <c r="C5" i="16"/>
  <c r="C6" i="16"/>
  <c r="C7" i="16"/>
  <c r="C8" i="16"/>
  <c r="C9" i="16"/>
  <c r="C10" i="16"/>
  <c r="C11" i="16"/>
  <c r="C12" i="16"/>
  <c r="C13" i="16"/>
  <c r="D14" i="16" l="1"/>
  <c r="I22" i="8" l="1"/>
  <c r="I23" i="8"/>
  <c r="I24" i="8"/>
  <c r="I25" i="8"/>
  <c r="I26" i="8"/>
  <c r="I27" i="8"/>
  <c r="I28" i="8"/>
  <c r="I29" i="8"/>
  <c r="I30" i="8"/>
  <c r="I31" i="8"/>
  <c r="I32" i="8"/>
  <c r="I33" i="8"/>
  <c r="I34" i="8"/>
  <c r="I35" i="8"/>
  <c r="I36" i="8"/>
  <c r="I37" i="8"/>
  <c r="I38" i="8"/>
  <c r="I39" i="8"/>
  <c r="I40" i="8"/>
  <c r="I41" i="8"/>
  <c r="I42" i="8"/>
  <c r="I43" i="8"/>
  <c r="I44" i="8"/>
  <c r="I45" i="8"/>
  <c r="I46" i="8"/>
  <c r="I47" i="8"/>
  <c r="I48" i="8"/>
  <c r="I21" i="8"/>
  <c r="I22" i="7"/>
  <c r="I23" i="7"/>
  <c r="I24" i="7"/>
  <c r="I25" i="7"/>
  <c r="I26" i="7"/>
  <c r="I27" i="7"/>
  <c r="I28" i="7"/>
  <c r="I29" i="7"/>
  <c r="I30" i="7"/>
  <c r="I31" i="7"/>
  <c r="I32" i="7"/>
  <c r="I33" i="7"/>
  <c r="I34" i="7"/>
  <c r="I35" i="7"/>
  <c r="I36" i="7"/>
  <c r="I37" i="7"/>
  <c r="I38" i="7"/>
  <c r="I39" i="7"/>
  <c r="I40" i="7"/>
  <c r="I41" i="7"/>
  <c r="I42" i="7"/>
  <c r="I43" i="7"/>
  <c r="I44" i="7"/>
  <c r="I45" i="7"/>
  <c r="I46" i="7"/>
  <c r="I47" i="7"/>
  <c r="I48" i="7"/>
  <c r="I21" i="7"/>
  <c r="I22" i="6"/>
  <c r="I23" i="6"/>
  <c r="I24" i="6"/>
  <c r="I25" i="6"/>
  <c r="I26" i="6"/>
  <c r="I27" i="6"/>
  <c r="I28" i="6"/>
  <c r="I29" i="6"/>
  <c r="I30" i="6"/>
  <c r="I31" i="6"/>
  <c r="I32" i="6"/>
  <c r="I33" i="6"/>
  <c r="I34" i="6"/>
  <c r="I35" i="6"/>
  <c r="I36" i="6"/>
  <c r="I37" i="6"/>
  <c r="I38" i="6"/>
  <c r="I39" i="6"/>
  <c r="I40" i="6"/>
  <c r="I41" i="6"/>
  <c r="I42" i="6"/>
  <c r="I43" i="6"/>
  <c r="I44" i="6"/>
  <c r="I45" i="6"/>
  <c r="I46" i="6"/>
  <c r="I47" i="6"/>
  <c r="I48" i="6"/>
  <c r="I21" i="6"/>
  <c r="C16" i="6"/>
  <c r="D16" i="6"/>
  <c r="E16" i="6"/>
  <c r="F16" i="6"/>
  <c r="G16" i="6"/>
  <c r="I22" i="2"/>
  <c r="I23" i="2"/>
  <c r="I24" i="2"/>
  <c r="I25" i="2"/>
  <c r="I26" i="2"/>
  <c r="I27" i="2"/>
  <c r="I28" i="2"/>
  <c r="I29" i="2"/>
  <c r="I30" i="2"/>
  <c r="I31" i="2"/>
  <c r="I32" i="2"/>
  <c r="I33" i="2"/>
  <c r="I34" i="2"/>
  <c r="I36" i="2"/>
  <c r="I37" i="2"/>
  <c r="I38" i="2"/>
  <c r="I39" i="2"/>
  <c r="I40" i="2"/>
  <c r="I41" i="2"/>
  <c r="I42" i="2"/>
  <c r="I43" i="2"/>
  <c r="I44" i="2"/>
  <c r="I45" i="2"/>
  <c r="I46" i="2"/>
  <c r="I47" i="2"/>
  <c r="I48" i="2"/>
  <c r="I49" i="2"/>
  <c r="I50" i="2"/>
  <c r="I21" i="2"/>
  <c r="B6" i="2" l="1"/>
  <c r="B6" i="8"/>
  <c r="B11" i="8"/>
  <c r="B12" i="8"/>
  <c r="B13" i="8"/>
  <c r="B14" i="8"/>
  <c r="B15" i="8"/>
  <c r="B7" i="8"/>
  <c r="B10" i="8"/>
  <c r="B9" i="8"/>
  <c r="B8" i="8"/>
  <c r="B9" i="7"/>
  <c r="B8" i="7"/>
  <c r="B8" i="6"/>
  <c r="H8" i="6" s="1"/>
  <c r="B7" i="6"/>
  <c r="H7" i="6" s="1"/>
  <c r="B6" i="6"/>
  <c r="H6" i="6" s="1"/>
  <c r="B14" i="6"/>
  <c r="H14" i="6" s="1"/>
  <c r="B10" i="6"/>
  <c r="H10" i="6" s="1"/>
  <c r="B15" i="6"/>
  <c r="H15" i="6" s="1"/>
  <c r="B11" i="6"/>
  <c r="H11" i="6" s="1"/>
  <c r="B12" i="6"/>
  <c r="H12" i="6" s="1"/>
  <c r="B13" i="6"/>
  <c r="H13" i="6" s="1"/>
  <c r="B10" i="2"/>
  <c r="B11" i="2"/>
  <c r="B12" i="2"/>
  <c r="B15" i="2"/>
  <c r="B13" i="2"/>
  <c r="B14" i="2"/>
  <c r="B9" i="2"/>
  <c r="B8" i="2"/>
  <c r="B7" i="2"/>
  <c r="B7" i="7"/>
  <c r="B13" i="7"/>
  <c r="B15" i="7"/>
  <c r="B14" i="7"/>
  <c r="B11" i="7"/>
  <c r="B12" i="7"/>
  <c r="B6" i="7"/>
  <c r="B10" i="7"/>
  <c r="B9" i="6"/>
  <c r="G20" i="16"/>
  <c r="B57" i="6"/>
  <c r="F20" i="16"/>
  <c r="B56" i="6"/>
  <c r="E20" i="16"/>
  <c r="B55" i="6"/>
  <c r="D20" i="16"/>
  <c r="B54" i="6"/>
  <c r="C20" i="16"/>
  <c r="B53" i="6"/>
  <c r="C14" i="16"/>
  <c r="G14" i="16"/>
  <c r="F14" i="16"/>
  <c r="E14" i="16"/>
  <c r="B9" i="16" l="1"/>
  <c r="B6" i="16"/>
  <c r="B5" i="16"/>
  <c r="B7" i="16"/>
  <c r="B8" i="16"/>
  <c r="B13" i="16"/>
  <c r="B4" i="16"/>
  <c r="B10" i="16"/>
  <c r="B11" i="16"/>
  <c r="B12" i="16"/>
  <c r="H9" i="6"/>
  <c r="H16" i="6" s="1"/>
  <c r="D5" i="19" s="1"/>
  <c r="D11" i="19" s="1"/>
  <c r="B16" i="6"/>
  <c r="B20" i="16" s="1"/>
  <c r="H20" i="16" s="1"/>
  <c r="H8" i="8"/>
  <c r="G16" i="8"/>
  <c r="B57" i="8" s="1"/>
  <c r="F16" i="8"/>
  <c r="E16" i="8"/>
  <c r="B55" i="8" s="1"/>
  <c r="D16" i="8"/>
  <c r="C16" i="8"/>
  <c r="H15" i="8"/>
  <c r="H14" i="8"/>
  <c r="H13" i="8"/>
  <c r="H12" i="8"/>
  <c r="H10" i="8"/>
  <c r="H6" i="8"/>
  <c r="G16" i="7"/>
  <c r="F16" i="7"/>
  <c r="E16" i="7"/>
  <c r="D16" i="7"/>
  <c r="C16" i="7"/>
  <c r="H14" i="7"/>
  <c r="H12" i="7"/>
  <c r="H10" i="7"/>
  <c r="H9" i="7"/>
  <c r="H8" i="7"/>
  <c r="G16" i="2"/>
  <c r="B59" i="2" s="1"/>
  <c r="F16" i="2"/>
  <c r="E16" i="2"/>
  <c r="D16" i="2"/>
  <c r="C16" i="2"/>
  <c r="B55" i="2" s="1"/>
  <c r="A52" i="8"/>
  <c r="A52" i="7"/>
  <c r="A52" i="6"/>
  <c r="A54" i="2"/>
  <c r="E9" i="19" l="1"/>
  <c r="E8" i="19"/>
  <c r="E7" i="19"/>
  <c r="C22" i="16"/>
  <c r="B53" i="8"/>
  <c r="F22" i="16"/>
  <c r="B56" i="8"/>
  <c r="C21" i="16"/>
  <c r="B53" i="7"/>
  <c r="D21" i="16"/>
  <c r="B54" i="7"/>
  <c r="E21" i="16"/>
  <c r="B55" i="7"/>
  <c r="F21" i="16"/>
  <c r="B56" i="7"/>
  <c r="G21" i="16"/>
  <c r="B57" i="7"/>
  <c r="E19" i="16"/>
  <c r="B57" i="2"/>
  <c r="F19" i="16"/>
  <c r="B58" i="2"/>
  <c r="D22" i="16"/>
  <c r="B54" i="8"/>
  <c r="C19" i="16"/>
  <c r="D19" i="16"/>
  <c r="B56" i="2"/>
  <c r="H11" i="16"/>
  <c r="H12" i="16"/>
  <c r="H6" i="16"/>
  <c r="H4" i="16"/>
  <c r="H13" i="16"/>
  <c r="H8" i="16"/>
  <c r="H7" i="16"/>
  <c r="H10" i="16"/>
  <c r="H9" i="16"/>
  <c r="H7" i="2"/>
  <c r="H5" i="16"/>
  <c r="E22" i="16"/>
  <c r="G22" i="16"/>
  <c r="B16" i="7"/>
  <c r="H14" i="2"/>
  <c r="H15" i="2"/>
  <c r="H11" i="2"/>
  <c r="H10" i="2"/>
  <c r="H9" i="2"/>
  <c r="H6" i="2"/>
  <c r="H8" i="2"/>
  <c r="G19" i="16"/>
  <c r="H13" i="2"/>
  <c r="H12" i="2"/>
  <c r="B16" i="2"/>
  <c r="B19" i="16" s="1"/>
  <c r="H7" i="8"/>
  <c r="H11" i="8"/>
  <c r="H9" i="8"/>
  <c r="H13" i="7"/>
  <c r="B16" i="8"/>
  <c r="H11" i="7"/>
  <c r="H7" i="7"/>
  <c r="H6" i="7"/>
  <c r="H15" i="7"/>
  <c r="C10" i="1" l="1"/>
  <c r="F23" i="16"/>
  <c r="D23" i="16"/>
  <c r="H19" i="16"/>
  <c r="C23" i="16"/>
  <c r="G23" i="16"/>
  <c r="E23" i="16"/>
  <c r="H16" i="8"/>
  <c r="H5" i="19" s="1"/>
  <c r="H11" i="19" s="1"/>
  <c r="B22" i="16"/>
  <c r="H22" i="16" s="1"/>
  <c r="B21" i="16"/>
  <c r="H21" i="16" s="1"/>
  <c r="B14" i="16"/>
  <c r="H14" i="16"/>
  <c r="H16" i="2"/>
  <c r="B5" i="19" s="1"/>
  <c r="B11" i="19" s="1"/>
  <c r="H16" i="7"/>
  <c r="C9" i="19" l="1"/>
  <c r="I7" i="19"/>
  <c r="I8" i="19"/>
  <c r="I9" i="19"/>
  <c r="C12" i="1"/>
  <c r="C7" i="19"/>
  <c r="C8" i="19"/>
  <c r="F5" i="19"/>
  <c r="F11" i="19" s="1"/>
  <c r="G15" i="16"/>
  <c r="D15" i="16"/>
  <c r="F15" i="16"/>
  <c r="E15" i="16"/>
  <c r="C15" i="16"/>
  <c r="B23" i="16"/>
  <c r="H15" i="16"/>
  <c r="B15" i="16"/>
  <c r="C9" i="1" l="1"/>
  <c r="J5" i="19"/>
  <c r="B23" i="19" s="1"/>
  <c r="G7" i="19"/>
  <c r="G8" i="19"/>
  <c r="H23" i="16"/>
  <c r="I22" i="16" s="1"/>
  <c r="J22" i="16" s="1"/>
  <c r="C11" i="1" l="1"/>
  <c r="C13" i="1" s="1"/>
  <c r="I20" i="16"/>
  <c r="J20" i="16" s="1"/>
  <c r="I21" i="16"/>
  <c r="J21" i="16" s="1"/>
  <c r="I19" i="16"/>
  <c r="J19" i="16" s="1"/>
  <c r="J9" i="19"/>
  <c r="K7" i="19"/>
  <c r="K8" i="19"/>
  <c r="G9" i="19"/>
  <c r="J11" i="19" l="1"/>
  <c r="H12" i="19"/>
  <c r="H13" i="19"/>
  <c r="D13" i="19"/>
  <c r="F13" i="19"/>
  <c r="B13" i="19"/>
  <c r="D12" i="19"/>
  <c r="F12" i="19"/>
  <c r="B12" i="19"/>
  <c r="K9" i="19"/>
  <c r="J12" i="19" s="1"/>
</calcChain>
</file>

<file path=xl/sharedStrings.xml><?xml version="1.0" encoding="utf-8"?>
<sst xmlns="http://schemas.openxmlformats.org/spreadsheetml/2006/main" count="171" uniqueCount="74">
  <si>
    <t>Instructie voor het invullen van de begroting</t>
  </si>
  <si>
    <r>
      <t>De tabbladen '</t>
    </r>
    <r>
      <rPr>
        <b/>
        <sz val="11"/>
        <color rgb="FF0070C0"/>
        <rFont val="Calibri"/>
        <family val="2"/>
        <scheme val="minor"/>
      </rPr>
      <t>BEGROTING PENVOERDER</t>
    </r>
    <r>
      <rPr>
        <sz val="11"/>
        <color theme="1"/>
        <rFont val="Calibri"/>
        <family val="2"/>
        <scheme val="minor"/>
      </rPr>
      <t>' en '</t>
    </r>
    <r>
      <rPr>
        <b/>
        <sz val="11"/>
        <color rgb="FF0070C0"/>
        <rFont val="Calibri"/>
        <family val="2"/>
        <scheme val="minor"/>
      </rPr>
      <t>BEGROTING SAMENWERKINGSPARTNER(s)</t>
    </r>
    <r>
      <rPr>
        <sz val="11"/>
        <color theme="1"/>
        <rFont val="Calibri"/>
        <family val="2"/>
        <scheme val="minor"/>
      </rPr>
      <t>' zijn bij het invullen opgebouwd uit 3 stappen</t>
    </r>
  </si>
  <si>
    <r>
      <rPr>
        <b/>
        <sz val="11"/>
        <color theme="9" tint="-0.249977111117893"/>
        <rFont val="Calibri"/>
        <family val="2"/>
        <scheme val="minor"/>
      </rPr>
      <t>Stap 1)</t>
    </r>
    <r>
      <rPr>
        <sz val="11"/>
        <color theme="1"/>
        <rFont val="Calibri"/>
        <family val="2"/>
        <scheme val="minor"/>
      </rPr>
      <t xml:space="preserve"> het invullen van kosten derden en eventuele opbrengsten (de personeelskosten volgen automatisch na het invullen van de uren bij de volgende stap). </t>
    </r>
  </si>
  <si>
    <r>
      <t>Op het tabblad '</t>
    </r>
    <r>
      <rPr>
        <b/>
        <sz val="11"/>
        <color rgb="FFFF0000"/>
        <rFont val="Calibri"/>
        <family val="2"/>
        <scheme val="minor"/>
      </rPr>
      <t>FINANCIERING PROJECT</t>
    </r>
    <r>
      <rPr>
        <sz val="11"/>
        <color theme="1"/>
        <rFont val="Calibri"/>
        <family val="2"/>
        <scheme val="minor"/>
      </rPr>
      <t>' vul je de groene vakken in: hoe worden de kosten van het project gefinancierd? Ook vul je in welk bedrag aan subsidie per partner gevraagd wordt. De subsidieregeling kent een aantal voorwaarden; wanneer de financiering niet aan deze voorwaarden voldoet verschijnt een foutmelding en kun je de financiering daarop aanpassen. Vervolgens vul je de totale projectkosten in die je per jaar gaat maken, verdeeld over de jaren waarin het project wordt uitgevoerd. De overige gegevens worden in dit tabblad automatisch gekopieerd vanuit andere tabbladen.</t>
    </r>
  </si>
  <si>
    <t>ALGEMENE INFORMATIE OVER HET PROJECT</t>
  </si>
  <si>
    <t>Naam van het project</t>
  </si>
  <si>
    <t>Penvoerder en samenwerkingspartners</t>
  </si>
  <si>
    <r>
      <t xml:space="preserve">Gevraagde subsidie
</t>
    </r>
    <r>
      <rPr>
        <i/>
        <sz val="11"/>
        <color theme="1"/>
        <rFont val="Calibri"/>
        <family val="2"/>
        <scheme val="minor"/>
      </rPr>
      <t>(wordt automatisch ingevuld)</t>
    </r>
  </si>
  <si>
    <t>Penvoerder</t>
  </si>
  <si>
    <t>Samenwerkingspartner 1</t>
  </si>
  <si>
    <t>Samenwerkingspartner 2</t>
  </si>
  <si>
    <t>Samenwerkingspartner 3</t>
  </si>
  <si>
    <t>Totaal</t>
  </si>
  <si>
    <t>Kleine onderneming</t>
  </si>
  <si>
    <t>Middelgrote onderneming</t>
  </si>
  <si>
    <t>Werkpakketten</t>
  </si>
  <si>
    <r>
      <t xml:space="preserve">Categorie </t>
    </r>
    <r>
      <rPr>
        <i/>
        <sz val="11"/>
        <color theme="1"/>
        <rFont val="Calibri"/>
        <family val="2"/>
        <scheme val="minor"/>
      </rPr>
      <t>(selecteer via dropdown-menu)</t>
    </r>
  </si>
  <si>
    <t>Industrieel onderzoek</t>
  </si>
  <si>
    <t>Experimentele ontwikkeling</t>
  </si>
  <si>
    <t>Zowel industrieel onderzoek als experimentele ontwikkeling</t>
  </si>
  <si>
    <t>KOSTENBEGROTING PENVOERDER</t>
  </si>
  <si>
    <t>STAP 1 van 3: Kosten per werkpakket</t>
  </si>
  <si>
    <t>Werkpakket</t>
  </si>
  <si>
    <r>
      <t xml:space="preserve">Kosten derden </t>
    </r>
    <r>
      <rPr>
        <sz val="11"/>
        <color theme="1"/>
        <rFont val="Calibri"/>
        <family val="2"/>
        <scheme val="minor"/>
      </rPr>
      <t xml:space="preserve"> 
Kosten van apparatuur en uitrusting t.b.v. het project</t>
    </r>
  </si>
  <si>
    <r>
      <t xml:space="preserve">Kosten derden
</t>
    </r>
    <r>
      <rPr>
        <sz val="11"/>
        <color theme="1"/>
        <rFont val="Calibri"/>
        <family val="2"/>
        <scheme val="minor"/>
      </rPr>
      <t>Kosten van gebouwen en grond (afschrijving) t.b.v. het project</t>
    </r>
  </si>
  <si>
    <r>
      <t xml:space="preserve">Kosten derden 
</t>
    </r>
    <r>
      <rPr>
        <sz val="11"/>
        <color theme="1"/>
        <rFont val="Calibri"/>
        <family val="2"/>
        <scheme val="minor"/>
      </rPr>
      <t xml:space="preserve">Kosten van consultancy en contractonderzoek, 
kennis en octrooien </t>
    </r>
  </si>
  <si>
    <r>
      <t xml:space="preserve">Kosten derden </t>
    </r>
    <r>
      <rPr>
        <sz val="11"/>
        <color theme="1"/>
        <rFont val="Calibri"/>
        <family val="2"/>
        <scheme val="minor"/>
      </rPr>
      <t>Bijkomende operationele uitgaven waaronder materiaalkosten</t>
    </r>
  </si>
  <si>
    <r>
      <t xml:space="preserve">Opbrengsten gedurende de projectperiode </t>
    </r>
    <r>
      <rPr>
        <sz val="11"/>
        <color rgb="FFFF0000"/>
        <rFont val="Calibri"/>
        <family val="2"/>
        <scheme val="minor"/>
      </rPr>
      <t>(negatief in te vullen)</t>
    </r>
  </si>
  <si>
    <t>TOTAAL KOSTEN</t>
  </si>
  <si>
    <t>TOTAAL</t>
  </si>
  <si>
    <t>STAP 2 van 3: Activiteiten en tijdsinvestering personeel</t>
  </si>
  <si>
    <t xml:space="preserve">Naam werknemer </t>
  </si>
  <si>
    <t>Functie</t>
  </si>
  <si>
    <t>Korte toelichting op de uit te voeren werkzaamheden</t>
  </si>
  <si>
    <t>Aantal uren</t>
  </si>
  <si>
    <t>Totaal personeelskosten</t>
  </si>
  <si>
    <t>STAP 3 van 3: Specificatie en toelichting overige kostenposten</t>
  </si>
  <si>
    <t xml:space="preserve">Bedrag
</t>
  </si>
  <si>
    <r>
      <t xml:space="preserve">Kosten derden </t>
    </r>
    <r>
      <rPr>
        <sz val="11"/>
        <color theme="1"/>
        <rFont val="Calibri"/>
        <family val="2"/>
        <scheme val="minor"/>
      </rPr>
      <t xml:space="preserve"> 
Kosten van apparatuur en uitrusting t.b.v. het project</t>
    </r>
    <r>
      <rPr>
        <b/>
        <sz val="11"/>
        <color theme="1"/>
        <rFont val="Calibri"/>
        <family val="2"/>
        <scheme val="minor"/>
      </rPr>
      <t xml:space="preserve">
</t>
    </r>
  </si>
  <si>
    <r>
      <t xml:space="preserve">Kosten derden
</t>
    </r>
    <r>
      <rPr>
        <sz val="11"/>
        <color theme="1"/>
        <rFont val="Calibri"/>
        <family val="2"/>
        <scheme val="minor"/>
      </rPr>
      <t>Kosten van gebouwen en grond  (afschrijving) t.b.v. het project</t>
    </r>
    <r>
      <rPr>
        <b/>
        <sz val="11"/>
        <color theme="1"/>
        <rFont val="Calibri"/>
        <family val="2"/>
        <scheme val="minor"/>
      </rPr>
      <t xml:space="preserve">
</t>
    </r>
  </si>
  <si>
    <r>
      <t xml:space="preserve">Kosten derden 
</t>
    </r>
    <r>
      <rPr>
        <sz val="11"/>
        <color theme="1"/>
        <rFont val="Calibri"/>
        <family val="2"/>
        <scheme val="minor"/>
      </rPr>
      <t xml:space="preserve">Bijkomende operationele uitgaven waaronder materiaalkosten
</t>
    </r>
  </si>
  <si>
    <t xml:space="preserve">Opbrengsten gedurende de projectperiode 
</t>
  </si>
  <si>
    <t>KOSTENBEGROTING SAMENWERKINGSPARTNER 1</t>
  </si>
  <si>
    <t>STAP 2 van 3: Activiteiten en tijdsinvestering werknemers</t>
  </si>
  <si>
    <t>Bedrag</t>
  </si>
  <si>
    <t>KOSTENBEGROTING SAMENWERKINGSPARTNER 2</t>
  </si>
  <si>
    <t>KOSTENBEGROTING SAMENWERKINGSPARTNER 3</t>
  </si>
  <si>
    <t>Financiering van het project</t>
  </si>
  <si>
    <t>Samenwerkingspartner</t>
  </si>
  <si>
    <t>Begrote kosten</t>
  </si>
  <si>
    <t>Eigen inbreng (uren/cash)</t>
  </si>
  <si>
    <t>Externe financieringspartij</t>
  </si>
  <si>
    <r>
      <t xml:space="preserve">KOSTENBEGROTING TOTALE PROJECT        </t>
    </r>
    <r>
      <rPr>
        <i/>
        <sz val="12"/>
        <color theme="1"/>
        <rFont val="Calibri"/>
        <family val="2"/>
        <scheme val="minor"/>
      </rPr>
      <t>Deze sheet wordt automatisch gevuld o.b.v. de begroting per afzonderlijke samenwerkingspartner</t>
    </r>
  </si>
  <si>
    <t xml:space="preserve">Opbrengsten gedurende de projectperiode </t>
  </si>
  <si>
    <t>TOTAAL in euro's</t>
  </si>
  <si>
    <t>TOTAAL in % tov totale subsidiabele kosten</t>
  </si>
  <si>
    <t>Personeelskosten</t>
  </si>
  <si>
    <r>
      <rPr>
        <b/>
        <sz val="11"/>
        <color theme="1"/>
        <rFont val="Calibri"/>
        <family val="2"/>
        <scheme val="minor"/>
      </rPr>
      <t xml:space="preserve">Percentage van de totale kosten. </t>
    </r>
    <r>
      <rPr>
        <sz val="11"/>
        <color theme="1"/>
        <rFont val="Calibri"/>
        <family val="2"/>
        <scheme val="minor"/>
      </rPr>
      <t xml:space="preserve">
</t>
    </r>
    <r>
      <rPr>
        <i/>
        <sz val="11"/>
        <color theme="1"/>
        <rFont val="Calibri"/>
        <family val="2"/>
        <scheme val="minor"/>
      </rPr>
      <t xml:space="preserve">Elke deelnemer aan het R&amp;D-samenwerkingsverband neemt niet meer dan 70% van de voor subsidie in aanmerking komende kosten van het R&amp;D-samenwerkingsproject voor zijn rekening. </t>
    </r>
  </si>
  <si>
    <t>NB: gelieve geen cellen knippen of verslepen naar een andere cel; hierdoor worden de formules verstoord.</t>
  </si>
  <si>
    <t>Gevraagde subsidie MIT RDS 2024</t>
  </si>
  <si>
    <r>
      <rPr>
        <b/>
        <sz val="11"/>
        <color theme="9" tint="-0.249977111117893"/>
        <rFont val="Calibri"/>
        <family val="2"/>
        <scheme val="minor"/>
      </rPr>
      <t>Stap 2)</t>
    </r>
    <r>
      <rPr>
        <sz val="11"/>
        <color theme="1"/>
        <rFont val="Calibri"/>
        <family val="2"/>
        <scheme val="minor"/>
      </rPr>
      <t xml:space="preserve"> het invullen van de namen van de werknemers (plus functie), keuze van het werkpakket met een dropdown-menu, toelichting op de werkzaamheden en het begroot aantal uren. Het uurtarief is vastgesteld op € 60,00, de personeelskosten in kolom I worden automatisch gevuld. </t>
    </r>
  </si>
  <si>
    <t>Projectkosten penvoerder</t>
  </si>
  <si>
    <t>Projectkosten partner 1</t>
  </si>
  <si>
    <t>Projectkosten partner 2</t>
  </si>
  <si>
    <t>Projectkosten partner 3</t>
  </si>
  <si>
    <t xml:space="preserve">Personeelskosten
</t>
  </si>
  <si>
    <r>
      <t xml:space="preserve">Personeelskosten
</t>
    </r>
    <r>
      <rPr>
        <i/>
        <sz val="11"/>
        <color rgb="FFFF0000"/>
        <rFont val="Calibri"/>
        <family val="2"/>
        <scheme val="minor"/>
      </rPr>
      <t>Wordt vanzelf ingevuld vanuit stap 2</t>
    </r>
  </si>
  <si>
    <t xml:space="preserve">In dit Excel-format vul je de subsidiabele kosten in voor jouw MIT R&amp;D Samenwerking 2026 project. Hieronder volgt een korte instructie met aandachtspunten bij het invullen. </t>
  </si>
  <si>
    <r>
      <t>Het tabblad '</t>
    </r>
    <r>
      <rPr>
        <b/>
        <sz val="11"/>
        <color rgb="FF00B050"/>
        <rFont val="Calibri"/>
        <family val="2"/>
        <scheme val="minor"/>
      </rPr>
      <t>BEGROTING TOTAAL</t>
    </r>
    <r>
      <rPr>
        <sz val="11"/>
        <color theme="1"/>
        <rFont val="Calibri"/>
        <family val="2"/>
        <scheme val="minor"/>
      </rPr>
      <t>' is een totaaltelling, dit tabblad wordt automatisch gevuld op basis van de begrotingen van de penvoerder en samenwerkingspartner(s). Dit blad is beveiligd, er kunnen dus geen gegevens worden ingevuld. Ook hier zit nog een melding in verwerkt indien niet aan een voorwaarde voldaan wordt.</t>
    </r>
  </si>
  <si>
    <r>
      <t>In het tabblad '</t>
    </r>
    <r>
      <rPr>
        <b/>
        <sz val="11"/>
        <color rgb="FF7030A0"/>
        <rFont val="Calibri"/>
        <family val="2"/>
        <scheme val="minor"/>
      </rPr>
      <t>ALGEMENE INFORMATIE</t>
    </r>
    <r>
      <rPr>
        <sz val="11"/>
        <color theme="1"/>
        <rFont val="Calibri"/>
        <family val="2"/>
        <scheme val="minor"/>
      </rPr>
      <t xml:space="preserve">' vul je de naam van het project, de penvoerder, samenwerkingspartner(s), de werkpakketten en de bijbehorende categorie (experimentele ontwikkeling/industrieel onderzoek) in per werkpakket. De op dit tabblad ingevulde gegevens bij penvoerder, samenwerkingspartner(s) en werkpakketten wordt automatisch gekopieerd naar de volgende tabbladen, deze gegevens vul je dus maar 1 keer in. </t>
    </r>
  </si>
  <si>
    <t>Geef per kostenpost een specificatie en een inhoudelijke toelichting, voeg eventueel de offertes toe</t>
  </si>
  <si>
    <r>
      <rPr>
        <b/>
        <sz val="11"/>
        <color theme="9" tint="-0.249977111117893"/>
        <rFont val="Calibri"/>
        <family val="2"/>
        <scheme val="minor"/>
      </rPr>
      <t>Stap 3)</t>
    </r>
    <r>
      <rPr>
        <sz val="11"/>
        <color theme="1"/>
        <rFont val="Calibri"/>
        <family val="2"/>
        <scheme val="minor"/>
      </rPr>
      <t xml:space="preserve"> het geven van een specificatie en inhoudelijke toelichting per kostensoort bij kosten derden. </t>
    </r>
    <r>
      <rPr>
        <sz val="11"/>
        <color theme="1"/>
        <rFont val="Calibri"/>
        <family val="2"/>
        <scheme val="minor"/>
      </rPr>
      <t>Let op: Kosten voor inhuur van onafhankelijke derden zijn subsidiabel tot een maximum van € 140 per uur exclusief btw.</t>
    </r>
  </si>
  <si>
    <r>
      <t xml:space="preserve">Forfaitair uurtarief van 60 euro
</t>
    </r>
    <r>
      <rPr>
        <i/>
        <sz val="11"/>
        <color theme="1"/>
        <rFont val="Calibri"/>
        <family val="2"/>
        <scheme val="minor"/>
      </rPr>
      <t>zie Artikel 1.7 Berekeningswijze subsidiabele kosten</t>
    </r>
  </si>
  <si>
    <t>Geef minstens het uurtarief en aantal uren aan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</si>
</sst>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quot;\ * #,##0.00_ ;_ &quot;€&quot;\ * \-#,##0.00_ ;_ &quot;€&quot;\ * &quot;-&quot;??_ ;_ @_ "/>
    <numFmt numFmtId="165" formatCode="_ &quot;€&quot;\ * #,##0_ ;_ &quot;€&quot;\ * \-#,##0_ ;_ &quot;€&quot;\ * &quot;-&quot;??_ ;_ @_ "/>
    <numFmt numFmtId="166" formatCode="_ [$€-2]\ * #,##0.00_ ;_ [$€-2]\ * \-#,##0.00_ ;_ [$€-2]\ * &quot;-&quot;??_ ;_ @_ "/>
  </numFmts>
  <fonts count="44" x14ac:knownFonts="1">
    <font>
      <sz val="9"/>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verdana"/>
      <family val="2"/>
    </font>
    <font>
      <b/>
      <sz val="9"/>
      <color theme="1"/>
      <name val="verdana"/>
      <family val="2"/>
    </font>
    <font>
      <sz val="10"/>
      <color theme="1"/>
      <name val="Arial"/>
      <family val="2"/>
    </font>
    <font>
      <u/>
      <sz val="9"/>
      <color theme="10"/>
      <name val="Verdana"/>
      <family val="2"/>
    </font>
    <font>
      <b/>
      <sz val="14"/>
      <color rgb="FF000000"/>
      <name val="verdana"/>
      <family val="2"/>
    </font>
    <font>
      <b/>
      <sz val="11"/>
      <name val="Calibri"/>
      <family val="2"/>
      <scheme val="minor"/>
    </font>
    <font>
      <b/>
      <sz val="11"/>
      <color theme="1"/>
      <name val="Calibri"/>
      <family val="2"/>
      <scheme val="minor"/>
    </font>
    <font>
      <sz val="11"/>
      <color rgb="FFFF0000"/>
      <name val="Calibri"/>
      <family val="2"/>
      <scheme val="minor"/>
    </font>
    <font>
      <b/>
      <sz val="14"/>
      <color theme="1"/>
      <name val="Calibri"/>
      <family val="2"/>
      <scheme val="minor"/>
    </font>
    <font>
      <b/>
      <i/>
      <sz val="14"/>
      <color rgb="FF000000"/>
      <name val="Calibri"/>
      <family val="2"/>
      <scheme val="minor"/>
    </font>
    <font>
      <i/>
      <sz val="9"/>
      <color theme="1"/>
      <name val="Calibri"/>
      <family val="2"/>
      <scheme val="minor"/>
    </font>
    <font>
      <b/>
      <sz val="11"/>
      <color theme="0"/>
      <name val="Calibri"/>
      <family val="2"/>
      <scheme val="minor"/>
    </font>
    <font>
      <sz val="11"/>
      <color theme="0"/>
      <name val="Calibri"/>
      <family val="2"/>
      <scheme val="minor"/>
    </font>
    <font>
      <sz val="11"/>
      <color rgb="FFFFFFFF"/>
      <name val="Calibri"/>
      <family val="2"/>
      <scheme val="minor"/>
    </font>
    <font>
      <i/>
      <sz val="11"/>
      <color theme="1"/>
      <name val="Calibri"/>
      <family val="2"/>
      <scheme val="minor"/>
    </font>
    <font>
      <b/>
      <sz val="14"/>
      <color rgb="FF000000"/>
      <name val="Calibri"/>
      <family val="2"/>
      <scheme val="minor"/>
    </font>
    <font>
      <sz val="14"/>
      <color theme="1"/>
      <name val="Calibri"/>
      <family val="2"/>
      <scheme val="minor"/>
    </font>
    <font>
      <sz val="11"/>
      <color theme="0" tint="-0.499984740745262"/>
      <name val="Calibri"/>
      <family val="2"/>
      <scheme val="minor"/>
    </font>
    <font>
      <b/>
      <sz val="11"/>
      <color theme="0" tint="-0.499984740745262"/>
      <name val="Calibri"/>
      <family val="2"/>
      <scheme val="minor"/>
    </font>
    <font>
      <i/>
      <sz val="11"/>
      <color rgb="FFFF0000"/>
      <name val="Calibri"/>
      <family val="2"/>
      <scheme val="minor"/>
    </font>
    <font>
      <sz val="11"/>
      <color rgb="FFFF0000"/>
      <name val="Calibri"/>
      <family val="2"/>
      <scheme val="minor"/>
    </font>
    <font>
      <sz val="9"/>
      <color theme="1"/>
      <name val="Calibri"/>
      <family val="2"/>
      <scheme val="minor"/>
    </font>
    <font>
      <b/>
      <sz val="9"/>
      <color rgb="FF000000"/>
      <name val="Calibri"/>
      <family val="2"/>
      <scheme val="minor"/>
    </font>
    <font>
      <b/>
      <sz val="9"/>
      <color theme="1"/>
      <name val="Calibri"/>
      <family val="2"/>
      <scheme val="minor"/>
    </font>
    <font>
      <b/>
      <sz val="11"/>
      <color rgb="FF000000"/>
      <name val="Calibri"/>
      <family val="2"/>
      <scheme val="minor"/>
    </font>
    <font>
      <b/>
      <sz val="11"/>
      <color rgb="FF0070C0"/>
      <name val="Calibri"/>
      <family val="2"/>
      <scheme val="minor"/>
    </font>
    <font>
      <b/>
      <sz val="11"/>
      <color rgb="FFFF0000"/>
      <name val="Calibri"/>
      <family val="2"/>
      <scheme val="minor"/>
    </font>
    <font>
      <b/>
      <sz val="11"/>
      <color rgb="FF7030A0"/>
      <name val="Calibri"/>
      <family val="2"/>
      <scheme val="minor"/>
    </font>
    <font>
      <b/>
      <sz val="11"/>
      <color rgb="FF00B050"/>
      <name val="Calibri"/>
      <family val="2"/>
      <scheme val="minor"/>
    </font>
    <font>
      <sz val="8"/>
      <name val="Verdana"/>
      <family val="2"/>
    </font>
    <font>
      <b/>
      <sz val="18"/>
      <color theme="1"/>
      <name val="Calibri"/>
      <family val="2"/>
      <scheme val="minor"/>
    </font>
    <font>
      <b/>
      <sz val="11"/>
      <color theme="9" tint="-0.249977111117893"/>
      <name val="Calibri"/>
      <family val="2"/>
      <scheme val="minor"/>
    </font>
    <font>
      <b/>
      <i/>
      <sz val="11"/>
      <color theme="1"/>
      <name val="Calibri"/>
      <family val="2"/>
      <scheme val="minor"/>
    </font>
    <font>
      <i/>
      <sz val="12"/>
      <color theme="1"/>
      <name val="Calibri"/>
      <family val="2"/>
      <scheme val="minor"/>
    </font>
    <font>
      <sz val="11"/>
      <color theme="1"/>
      <name val="Calibri"/>
      <scheme val="minor"/>
    </font>
    <font>
      <b/>
      <sz val="11"/>
      <color theme="1"/>
      <name val="Calibri"/>
      <scheme val="minor"/>
    </font>
  </fonts>
  <fills count="14">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BDD7EE"/>
        <bgColor indexed="64"/>
      </patternFill>
    </fill>
    <fill>
      <patternFill patternType="solid">
        <fgColor rgb="FF5B9BD5"/>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C0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double">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s>
  <cellStyleXfs count="7">
    <xf numFmtId="0" fontId="0" fillId="0" borderId="0"/>
    <xf numFmtId="164" fontId="8" fillId="0" borderId="0" applyFont="0" applyFill="0" applyBorder="0" applyAlignment="0" applyProtection="0"/>
    <xf numFmtId="9" fontId="8" fillId="0" borderId="0" applyFont="0" applyFill="0" applyBorder="0" applyAlignment="0" applyProtection="0"/>
    <xf numFmtId="0" fontId="10" fillId="0" borderId="0"/>
    <xf numFmtId="164" fontId="10" fillId="0" borderId="0" applyFont="0" applyFill="0" applyBorder="0" applyAlignment="0" applyProtection="0"/>
    <xf numFmtId="9" fontId="10" fillId="0" borderId="0" applyFont="0" applyFill="0" applyBorder="0" applyAlignment="0" applyProtection="0"/>
    <xf numFmtId="0" fontId="11" fillId="0" borderId="0" applyNumberFormat="0" applyFill="0" applyBorder="0" applyAlignment="0" applyProtection="0"/>
  </cellStyleXfs>
  <cellXfs count="189">
    <xf numFmtId="0" fontId="0" fillId="0" borderId="0" xfId="0"/>
    <xf numFmtId="0" fontId="0" fillId="0" borderId="0" xfId="0" applyProtection="1">
      <protection hidden="1"/>
    </xf>
    <xf numFmtId="0" fontId="14" fillId="7" borderId="1" xfId="0" applyFont="1" applyFill="1" applyBorder="1" applyAlignment="1" applyProtection="1">
      <alignment vertical="top"/>
      <protection hidden="1"/>
    </xf>
    <xf numFmtId="0" fontId="14" fillId="7" borderId="1" xfId="0" applyFont="1" applyFill="1" applyBorder="1" applyAlignment="1" applyProtection="1">
      <alignment vertical="top" wrapText="1"/>
      <protection hidden="1"/>
    </xf>
    <xf numFmtId="0" fontId="14" fillId="7" borderId="1" xfId="0" applyFont="1" applyFill="1" applyBorder="1" applyProtection="1">
      <protection hidden="1"/>
    </xf>
    <xf numFmtId="164" fontId="14" fillId="7" borderId="1" xfId="0" applyNumberFormat="1" applyFont="1" applyFill="1" applyBorder="1" applyProtection="1">
      <protection hidden="1"/>
    </xf>
    <xf numFmtId="164" fontId="14" fillId="4" borderId="1" xfId="1" applyFont="1" applyFill="1" applyBorder="1" applyProtection="1">
      <protection hidden="1"/>
    </xf>
    <xf numFmtId="0" fontId="13" fillId="7" borderId="1" xfId="0" applyFont="1" applyFill="1" applyBorder="1" applyAlignment="1" applyProtection="1">
      <alignment vertical="top"/>
      <protection hidden="1"/>
    </xf>
    <xf numFmtId="0" fontId="23" fillId="8" borderId="3" xfId="0" applyFont="1" applyFill="1" applyBorder="1" applyAlignment="1" applyProtection="1">
      <alignment vertical="top"/>
      <protection hidden="1"/>
    </xf>
    <xf numFmtId="0" fontId="7" fillId="0" borderId="0" xfId="0" applyFont="1" applyProtection="1">
      <protection hidden="1"/>
    </xf>
    <xf numFmtId="0" fontId="20" fillId="0" borderId="0" xfId="0" applyFont="1" applyProtection="1">
      <protection hidden="1"/>
    </xf>
    <xf numFmtId="0" fontId="14" fillId="0" borderId="0" xfId="0" applyFont="1" applyProtection="1">
      <protection hidden="1"/>
    </xf>
    <xf numFmtId="0" fontId="15" fillId="0" borderId="0" xfId="0" applyFont="1" applyProtection="1">
      <protection hidden="1"/>
    </xf>
    <xf numFmtId="0" fontId="15" fillId="0" borderId="0" xfId="0" applyFont="1" applyAlignment="1" applyProtection="1">
      <alignment wrapText="1" shrinkToFit="1"/>
      <protection hidden="1"/>
    </xf>
    <xf numFmtId="0" fontId="14" fillId="7" borderId="13" xfId="0" applyFont="1" applyFill="1" applyBorder="1" applyAlignment="1" applyProtection="1">
      <alignment horizontal="left" vertical="top"/>
      <protection hidden="1"/>
    </xf>
    <xf numFmtId="0" fontId="14" fillId="7" borderId="4" xfId="0" applyFont="1" applyFill="1" applyBorder="1" applyAlignment="1" applyProtection="1">
      <alignment horizontal="left" vertical="top" wrapText="1" shrinkToFit="1"/>
      <protection hidden="1"/>
    </xf>
    <xf numFmtId="0" fontId="20" fillId="0" borderId="0" xfId="0" applyFont="1" applyAlignment="1" applyProtection="1">
      <alignment wrapText="1" shrinkToFit="1"/>
      <protection hidden="1"/>
    </xf>
    <xf numFmtId="9" fontId="25" fillId="0" borderId="6" xfId="2" applyFont="1" applyBorder="1" applyAlignment="1" applyProtection="1">
      <alignment horizontal="right" shrinkToFit="1"/>
      <protection hidden="1"/>
    </xf>
    <xf numFmtId="0" fontId="15" fillId="0" borderId="0" xfId="0" applyFont="1" applyAlignment="1" applyProtection="1">
      <alignment horizontal="left" shrinkToFit="1"/>
      <protection hidden="1"/>
    </xf>
    <xf numFmtId="0" fontId="14" fillId="0" borderId="14" xfId="0" applyFont="1" applyBorder="1" applyProtection="1">
      <protection hidden="1"/>
    </xf>
    <xf numFmtId="166" fontId="14" fillId="0" borderId="5" xfId="0" applyNumberFormat="1" applyFont="1" applyBorder="1" applyProtection="1">
      <protection hidden="1"/>
    </xf>
    <xf numFmtId="9" fontId="25" fillId="0" borderId="0" xfId="2" applyFont="1" applyAlignment="1" applyProtection="1">
      <alignment horizontal="right"/>
      <protection hidden="1"/>
    </xf>
    <xf numFmtId="164" fontId="19" fillId="0" borderId="0" xfId="0" applyNumberFormat="1" applyFont="1" applyProtection="1">
      <protection hidden="1"/>
    </xf>
    <xf numFmtId="164" fontId="20" fillId="0" borderId="0" xfId="0" applyNumberFormat="1" applyFont="1" applyProtection="1">
      <protection hidden="1"/>
    </xf>
    <xf numFmtId="0" fontId="14" fillId="7" borderId="13" xfId="0" applyFont="1" applyFill="1" applyBorder="1" applyProtection="1">
      <protection hidden="1"/>
    </xf>
    <xf numFmtId="0" fontId="14" fillId="7" borderId="15" xfId="0" applyFont="1" applyFill="1" applyBorder="1" applyProtection="1">
      <protection hidden="1"/>
    </xf>
    <xf numFmtId="0" fontId="21" fillId="0" borderId="0" xfId="0" applyFont="1" applyProtection="1">
      <protection hidden="1"/>
    </xf>
    <xf numFmtId="0" fontId="14" fillId="7" borderId="2" xfId="0" applyFont="1" applyFill="1" applyBorder="1" applyAlignment="1" applyProtection="1">
      <alignment vertical="top"/>
      <protection hidden="1"/>
    </xf>
    <xf numFmtId="0" fontId="14" fillId="7" borderId="3" xfId="0" applyFont="1" applyFill="1" applyBorder="1" applyAlignment="1" applyProtection="1">
      <alignment vertical="top"/>
      <protection hidden="1"/>
    </xf>
    <xf numFmtId="0" fontId="14" fillId="7" borderId="4" xfId="0" applyFont="1" applyFill="1" applyBorder="1" applyAlignment="1" applyProtection="1">
      <alignment vertical="top"/>
      <protection hidden="1"/>
    </xf>
    <xf numFmtId="0" fontId="16" fillId="9" borderId="0" xfId="0" applyFont="1" applyFill="1" applyAlignment="1" applyProtection="1">
      <alignment vertical="center"/>
      <protection hidden="1"/>
    </xf>
    <xf numFmtId="0" fontId="24" fillId="9" borderId="0" xfId="0" applyFont="1" applyFill="1" applyAlignment="1" applyProtection="1">
      <alignment vertical="center"/>
      <protection hidden="1"/>
    </xf>
    <xf numFmtId="0" fontId="6" fillId="0" borderId="0" xfId="0" applyFont="1" applyAlignment="1" applyProtection="1">
      <alignment vertical="center"/>
      <protection hidden="1"/>
    </xf>
    <xf numFmtId="0" fontId="6" fillId="0" borderId="0" xfId="0" applyFont="1" applyProtection="1">
      <protection hidden="1"/>
    </xf>
    <xf numFmtId="9" fontId="6" fillId="0" borderId="0" xfId="2" applyFont="1" applyBorder="1" applyProtection="1">
      <protection hidden="1"/>
    </xf>
    <xf numFmtId="0" fontId="14" fillId="9" borderId="0" xfId="0" applyFont="1" applyFill="1" applyProtection="1">
      <protection hidden="1"/>
    </xf>
    <xf numFmtId="0" fontId="14" fillId="0" borderId="6" xfId="0" applyFont="1" applyBorder="1" applyProtection="1">
      <protection hidden="1"/>
    </xf>
    <xf numFmtId="9" fontId="14" fillId="0" borderId="21" xfId="2" applyFont="1" applyBorder="1" applyProtection="1">
      <protection hidden="1"/>
    </xf>
    <xf numFmtId="0" fontId="14" fillId="10" borderId="0" xfId="0" applyFont="1" applyFill="1" applyProtection="1">
      <protection hidden="1"/>
    </xf>
    <xf numFmtId="164" fontId="14" fillId="3" borderId="6" xfId="0" applyNumberFormat="1" applyFont="1" applyFill="1" applyBorder="1" applyProtection="1">
      <protection hidden="1"/>
    </xf>
    <xf numFmtId="9" fontId="14" fillId="3" borderId="21" xfId="2" applyFont="1" applyFill="1" applyBorder="1" applyProtection="1">
      <protection hidden="1"/>
    </xf>
    <xf numFmtId="164" fontId="14" fillId="0" borderId="6" xfId="0" applyNumberFormat="1" applyFont="1" applyBorder="1" applyProtection="1">
      <protection hidden="1"/>
    </xf>
    <xf numFmtId="0" fontId="14" fillId="11" borderId="0" xfId="0" applyFont="1" applyFill="1" applyProtection="1">
      <protection hidden="1"/>
    </xf>
    <xf numFmtId="164" fontId="14" fillId="2" borderId="6" xfId="1" applyFont="1" applyFill="1" applyBorder="1" applyProtection="1">
      <protection hidden="1"/>
    </xf>
    <xf numFmtId="9" fontId="14" fillId="2" borderId="21" xfId="2" applyFont="1" applyFill="1" applyBorder="1" applyProtection="1">
      <protection hidden="1"/>
    </xf>
    <xf numFmtId="164" fontId="14" fillId="2" borderId="18" xfId="1" applyFont="1" applyFill="1" applyBorder="1" applyProtection="1">
      <protection hidden="1"/>
    </xf>
    <xf numFmtId="9" fontId="14" fillId="2" borderId="5" xfId="2" applyFont="1" applyFill="1" applyBorder="1" applyProtection="1">
      <protection hidden="1"/>
    </xf>
    <xf numFmtId="164" fontId="14" fillId="9" borderId="1" xfId="1" applyFont="1" applyFill="1" applyBorder="1" applyProtection="1">
      <protection hidden="1"/>
    </xf>
    <xf numFmtId="0" fontId="16" fillId="8" borderId="0" xfId="0" applyFont="1" applyFill="1" applyAlignment="1" applyProtection="1">
      <alignment vertical="center"/>
      <protection hidden="1"/>
    </xf>
    <xf numFmtId="0" fontId="17" fillId="8" borderId="0" xfId="0" applyFont="1" applyFill="1" applyAlignment="1" applyProtection="1">
      <alignment vertical="center"/>
      <protection hidden="1"/>
    </xf>
    <xf numFmtId="0" fontId="18" fillId="8" borderId="0" xfId="0" applyFont="1" applyFill="1" applyAlignment="1" applyProtection="1">
      <alignment vertical="center"/>
      <protection hidden="1"/>
    </xf>
    <xf numFmtId="0" fontId="17" fillId="0" borderId="0" xfId="0" applyFont="1" applyAlignment="1" applyProtection="1">
      <alignment vertical="center"/>
      <protection hidden="1"/>
    </xf>
    <xf numFmtId="0" fontId="12" fillId="0" borderId="0" xfId="0" applyFont="1" applyAlignment="1" applyProtection="1">
      <alignment vertical="center"/>
      <protection hidden="1"/>
    </xf>
    <xf numFmtId="0" fontId="0" fillId="0" borderId="0" xfId="0" applyAlignment="1" applyProtection="1">
      <alignment vertical="center"/>
      <protection hidden="1"/>
    </xf>
    <xf numFmtId="0" fontId="26" fillId="5" borderId="1" xfId="0" applyFont="1" applyFill="1" applyBorder="1" applyAlignment="1" applyProtection="1">
      <alignment horizontal="left" wrapText="1"/>
      <protection hidden="1"/>
    </xf>
    <xf numFmtId="9" fontId="25" fillId="5" borderId="1" xfId="2" applyFont="1" applyFill="1" applyBorder="1" applyProtection="1">
      <protection hidden="1"/>
    </xf>
    <xf numFmtId="0" fontId="11" fillId="0" borderId="0" xfId="6" applyProtection="1">
      <protection hidden="1"/>
    </xf>
    <xf numFmtId="164" fontId="13" fillId="4" borderId="1" xfId="1" applyFont="1" applyFill="1" applyBorder="1" applyProtection="1">
      <protection hidden="1"/>
    </xf>
    <xf numFmtId="10" fontId="13" fillId="4" borderId="1" xfId="1" applyNumberFormat="1" applyFont="1" applyFill="1" applyBorder="1" applyProtection="1">
      <protection hidden="1"/>
    </xf>
    <xf numFmtId="164" fontId="13" fillId="12" borderId="1" xfId="1" applyFont="1" applyFill="1" applyBorder="1" applyProtection="1">
      <protection hidden="1"/>
    </xf>
    <xf numFmtId="164" fontId="9" fillId="0" borderId="0" xfId="1" applyFont="1" applyFill="1" applyBorder="1" applyProtection="1">
      <protection hidden="1"/>
    </xf>
    <xf numFmtId="0" fontId="29" fillId="0" borderId="0" xfId="0" applyFont="1" applyProtection="1">
      <protection hidden="1"/>
    </xf>
    <xf numFmtId="0" fontId="30" fillId="8" borderId="3" xfId="0" applyFont="1" applyFill="1" applyBorder="1" applyAlignment="1" applyProtection="1">
      <alignment vertical="top"/>
      <protection hidden="1"/>
    </xf>
    <xf numFmtId="0" fontId="31" fillId="0" borderId="0" xfId="0" applyFont="1" applyProtection="1">
      <protection hidden="1"/>
    </xf>
    <xf numFmtId="0" fontId="29" fillId="0" borderId="0" xfId="0" applyFont="1" applyAlignment="1" applyProtection="1">
      <alignment horizontal="left" vertical="top"/>
      <protection hidden="1"/>
    </xf>
    <xf numFmtId="0" fontId="29" fillId="0" borderId="0" xfId="0" applyFont="1" applyAlignment="1" applyProtection="1">
      <alignment vertical="top"/>
      <protection hidden="1"/>
    </xf>
    <xf numFmtId="164" fontId="31" fillId="0" borderId="0" xfId="0" applyNumberFormat="1" applyFont="1" applyProtection="1">
      <protection hidden="1"/>
    </xf>
    <xf numFmtId="0" fontId="29" fillId="0" borderId="0" xfId="3" applyFont="1" applyAlignment="1" applyProtection="1">
      <alignment horizontal="left" vertical="top" wrapText="1" shrinkToFit="1"/>
      <protection hidden="1"/>
    </xf>
    <xf numFmtId="0" fontId="29" fillId="0" borderId="0" xfId="3" applyFont="1" applyAlignment="1" applyProtection="1">
      <alignment horizontal="center" vertical="top" wrapText="1" shrinkToFit="1"/>
      <protection hidden="1"/>
    </xf>
    <xf numFmtId="165" fontId="29" fillId="0" borderId="0" xfId="4" applyNumberFormat="1" applyFont="1" applyFill="1" applyBorder="1" applyAlignment="1" applyProtection="1">
      <alignment horizontal="right" wrapText="1"/>
      <protection hidden="1"/>
    </xf>
    <xf numFmtId="165" fontId="29" fillId="0" borderId="0" xfId="3" applyNumberFormat="1" applyFont="1" applyAlignment="1" applyProtection="1">
      <alignment wrapText="1"/>
      <protection hidden="1"/>
    </xf>
    <xf numFmtId="0" fontId="28" fillId="0" borderId="0" xfId="0" applyFont="1" applyProtection="1">
      <protection hidden="1"/>
    </xf>
    <xf numFmtId="164" fontId="29" fillId="0" borderId="0" xfId="0" applyNumberFormat="1" applyFont="1" applyProtection="1">
      <protection hidden="1"/>
    </xf>
    <xf numFmtId="0" fontId="32" fillId="8" borderId="3" xfId="0" applyFont="1" applyFill="1" applyBorder="1" applyAlignment="1" applyProtection="1">
      <alignment vertical="center"/>
      <protection hidden="1"/>
    </xf>
    <xf numFmtId="0" fontId="22" fillId="0" borderId="0" xfId="0" applyFont="1" applyProtection="1">
      <protection hidden="1"/>
    </xf>
    <xf numFmtId="0" fontId="22" fillId="4" borderId="22" xfId="0" applyFont="1" applyFill="1" applyBorder="1" applyProtection="1">
      <protection hidden="1"/>
    </xf>
    <xf numFmtId="0" fontId="22" fillId="4" borderId="23" xfId="0" applyFont="1" applyFill="1" applyBorder="1" applyProtection="1">
      <protection hidden="1"/>
    </xf>
    <xf numFmtId="0" fontId="22" fillId="4" borderId="14" xfId="0" applyFont="1" applyFill="1" applyBorder="1" applyProtection="1">
      <protection hidden="1"/>
    </xf>
    <xf numFmtId="0" fontId="5" fillId="0" borderId="0" xfId="0" applyFont="1" applyAlignment="1" applyProtection="1">
      <alignment vertical="top" wrapText="1"/>
      <protection hidden="1"/>
    </xf>
    <xf numFmtId="0" fontId="40" fillId="0" borderId="0" xfId="0" applyFont="1" applyAlignment="1" applyProtection="1">
      <alignment vertical="top"/>
      <protection hidden="1"/>
    </xf>
    <xf numFmtId="0" fontId="40" fillId="4" borderId="7" xfId="0" applyFont="1" applyFill="1" applyBorder="1" applyAlignment="1" applyProtection="1">
      <alignment vertical="top"/>
      <protection hidden="1"/>
    </xf>
    <xf numFmtId="0" fontId="38" fillId="4" borderId="8" xfId="0" applyFont="1" applyFill="1" applyBorder="1" applyAlignment="1" applyProtection="1">
      <alignment vertical="top" wrapText="1"/>
      <protection hidden="1"/>
    </xf>
    <xf numFmtId="0" fontId="0" fillId="4" borderId="9" xfId="0" applyFill="1" applyBorder="1" applyProtection="1">
      <protection hidden="1"/>
    </xf>
    <xf numFmtId="0" fontId="40" fillId="4" borderId="24" xfId="0" applyFont="1" applyFill="1" applyBorder="1" applyAlignment="1" applyProtection="1">
      <alignment vertical="top"/>
      <protection hidden="1"/>
    </xf>
    <xf numFmtId="0" fontId="0" fillId="4" borderId="25" xfId="0" applyFill="1" applyBorder="1" applyProtection="1">
      <protection hidden="1"/>
    </xf>
    <xf numFmtId="0" fontId="14" fillId="4" borderId="0" xfId="0" applyFont="1" applyFill="1" applyAlignment="1" applyProtection="1">
      <alignment vertical="top" wrapText="1"/>
      <protection hidden="1"/>
    </xf>
    <xf numFmtId="0" fontId="22" fillId="4" borderId="0" xfId="0" applyFont="1" applyFill="1" applyAlignment="1" applyProtection="1">
      <alignment vertical="top" wrapText="1"/>
      <protection hidden="1"/>
    </xf>
    <xf numFmtId="0" fontId="40" fillId="4" borderId="10" xfId="0" applyFont="1" applyFill="1" applyBorder="1" applyAlignment="1" applyProtection="1">
      <alignment vertical="top"/>
      <protection hidden="1"/>
    </xf>
    <xf numFmtId="0" fontId="0" fillId="4" borderId="12" xfId="0" applyFill="1" applyBorder="1" applyProtection="1">
      <protection hidden="1"/>
    </xf>
    <xf numFmtId="0" fontId="14" fillId="4" borderId="1" xfId="0" applyFont="1" applyFill="1" applyBorder="1" applyAlignment="1" applyProtection="1">
      <alignment vertical="top" wrapText="1"/>
      <protection hidden="1"/>
    </xf>
    <xf numFmtId="0" fontId="4" fillId="4" borderId="0" xfId="0" applyFont="1" applyFill="1" applyAlignment="1" applyProtection="1">
      <alignment vertical="top" wrapText="1"/>
      <protection hidden="1"/>
    </xf>
    <xf numFmtId="0" fontId="4" fillId="4" borderId="11" xfId="0" applyFont="1" applyFill="1" applyBorder="1" applyAlignment="1" applyProtection="1">
      <alignment vertical="top" wrapText="1"/>
      <protection hidden="1"/>
    </xf>
    <xf numFmtId="0" fontId="4" fillId="0" borderId="0" xfId="0" applyFont="1" applyProtection="1">
      <protection hidden="1"/>
    </xf>
    <xf numFmtId="0" fontId="4" fillId="0" borderId="0" xfId="0" applyFont="1" applyAlignment="1" applyProtection="1">
      <alignment horizontal="center"/>
      <protection hidden="1"/>
    </xf>
    <xf numFmtId="0" fontId="4" fillId="0" borderId="14" xfId="0" applyFont="1" applyBorder="1" applyAlignment="1" applyProtection="1">
      <alignment horizontal="left" vertical="top" wrapText="1"/>
      <protection locked="0"/>
    </xf>
    <xf numFmtId="166" fontId="4" fillId="5" borderId="1" xfId="0" applyNumberFormat="1" applyFont="1" applyFill="1" applyBorder="1" applyAlignment="1" applyProtection="1">
      <alignment wrapText="1"/>
      <protection hidden="1"/>
    </xf>
    <xf numFmtId="0" fontId="4" fillId="0" borderId="1"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166" fontId="4" fillId="5" borderId="16" xfId="0" applyNumberFormat="1" applyFont="1" applyFill="1" applyBorder="1" applyAlignment="1" applyProtection="1">
      <alignment wrapText="1"/>
      <protection hidden="1"/>
    </xf>
    <xf numFmtId="0" fontId="4" fillId="5" borderId="14" xfId="0" applyFont="1" applyFill="1" applyBorder="1" applyAlignment="1" applyProtection="1">
      <alignment wrapText="1"/>
      <protection locked="0"/>
    </xf>
    <xf numFmtId="9" fontId="4" fillId="0" borderId="0" xfId="0" applyNumberFormat="1" applyFont="1" applyAlignment="1" applyProtection="1">
      <alignment horizontal="left"/>
      <protection hidden="1"/>
    </xf>
    <xf numFmtId="0" fontId="4" fillId="4" borderId="1" xfId="0" applyFont="1" applyFill="1" applyBorder="1" applyAlignment="1" applyProtection="1">
      <alignment horizontal="left" vertical="center"/>
      <protection hidden="1"/>
    </xf>
    <xf numFmtId="164" fontId="4" fillId="4" borderId="1" xfId="1" applyFont="1" applyFill="1" applyBorder="1" applyProtection="1">
      <protection hidden="1"/>
    </xf>
    <xf numFmtId="164" fontId="4" fillId="0" borderId="1" xfId="1" applyFont="1" applyFill="1" applyBorder="1" applyProtection="1">
      <protection locked="0"/>
    </xf>
    <xf numFmtId="0" fontId="4" fillId="0" borderId="1" xfId="3" applyFont="1" applyBorder="1" applyAlignment="1" applyProtection="1">
      <alignment horizontal="left" vertical="top" wrapText="1" shrinkToFit="1"/>
      <protection locked="0"/>
    </xf>
    <xf numFmtId="164" fontId="4" fillId="4" borderId="1" xfId="1" applyFont="1" applyFill="1" applyBorder="1" applyAlignment="1" applyProtection="1">
      <alignment horizontal="right" wrapText="1"/>
      <protection hidden="1"/>
    </xf>
    <xf numFmtId="165" fontId="4" fillId="4" borderId="1" xfId="3" applyNumberFormat="1" applyFont="1" applyFill="1" applyBorder="1" applyAlignment="1" applyProtection="1">
      <alignment wrapText="1"/>
      <protection hidden="1"/>
    </xf>
    <xf numFmtId="164" fontId="4" fillId="4" borderId="1" xfId="3" applyNumberFormat="1" applyFont="1" applyFill="1" applyBorder="1" applyAlignment="1" applyProtection="1">
      <alignment wrapText="1"/>
      <protection hidden="1"/>
    </xf>
    <xf numFmtId="9" fontId="4" fillId="9" borderId="0" xfId="2" applyFont="1" applyFill="1" applyBorder="1" applyAlignment="1" applyProtection="1">
      <alignment vertical="center"/>
      <protection hidden="1"/>
    </xf>
    <xf numFmtId="0" fontId="4" fillId="9" borderId="0" xfId="0" applyFont="1" applyFill="1" applyAlignment="1" applyProtection="1">
      <alignment vertical="center"/>
      <protection hidden="1"/>
    </xf>
    <xf numFmtId="9" fontId="4" fillId="0" borderId="0" xfId="2" applyFont="1" applyBorder="1" applyProtection="1">
      <protection hidden="1"/>
    </xf>
    <xf numFmtId="0" fontId="4" fillId="0" borderId="6" xfId="0" applyFont="1" applyBorder="1" applyProtection="1">
      <protection hidden="1"/>
    </xf>
    <xf numFmtId="9" fontId="4" fillId="0" borderId="21" xfId="2" applyFont="1" applyBorder="1" applyProtection="1">
      <protection hidden="1"/>
    </xf>
    <xf numFmtId="164" fontId="4" fillId="3" borderId="6" xfId="0" applyNumberFormat="1" applyFont="1" applyFill="1" applyBorder="1" applyProtection="1">
      <protection hidden="1"/>
    </xf>
    <xf numFmtId="9" fontId="4" fillId="3" borderId="21" xfId="2" applyFont="1" applyFill="1" applyBorder="1" applyProtection="1">
      <protection hidden="1"/>
    </xf>
    <xf numFmtId="164" fontId="4" fillId="0" borderId="6" xfId="0" applyNumberFormat="1" applyFont="1" applyBorder="1" applyProtection="1">
      <protection hidden="1"/>
    </xf>
    <xf numFmtId="164" fontId="4" fillId="2" borderId="6" xfId="1" applyFont="1" applyFill="1" applyBorder="1" applyProtection="1">
      <protection locked="0"/>
    </xf>
    <xf numFmtId="9" fontId="4" fillId="2" borderId="21" xfId="2" applyFont="1" applyFill="1" applyBorder="1" applyProtection="1">
      <protection hidden="1"/>
    </xf>
    <xf numFmtId="164" fontId="4" fillId="2" borderId="18" xfId="0" applyNumberFormat="1" applyFont="1" applyFill="1" applyBorder="1" applyProtection="1">
      <protection locked="0"/>
    </xf>
    <xf numFmtId="9" fontId="4" fillId="2" borderId="5" xfId="2" applyFont="1" applyFill="1" applyBorder="1" applyProtection="1">
      <protection hidden="1"/>
    </xf>
    <xf numFmtId="164" fontId="4" fillId="0" borderId="0" xfId="1" applyFont="1" applyBorder="1" applyProtection="1">
      <protection hidden="1"/>
    </xf>
    <xf numFmtId="164" fontId="4" fillId="0" borderId="1" xfId="1" applyFont="1" applyBorder="1" applyProtection="1">
      <protection locked="0"/>
    </xf>
    <xf numFmtId="164" fontId="4" fillId="0" borderId="0" xfId="0" applyNumberFormat="1" applyFont="1" applyProtection="1">
      <protection hidden="1"/>
    </xf>
    <xf numFmtId="164" fontId="4" fillId="5" borderId="1" xfId="1" applyFont="1" applyFill="1" applyBorder="1" applyProtection="1">
      <protection hidden="1"/>
    </xf>
    <xf numFmtId="0" fontId="4" fillId="0" borderId="1" xfId="0" applyFont="1" applyBorder="1" applyAlignment="1" applyProtection="1">
      <alignment wrapText="1" shrinkToFit="1"/>
      <protection hidden="1"/>
    </xf>
    <xf numFmtId="0" fontId="29" fillId="0" borderId="0" xfId="0" applyFont="1" applyProtection="1">
      <protection locked="0"/>
    </xf>
    <xf numFmtId="0" fontId="14" fillId="7" borderId="1" xfId="0" applyFont="1" applyFill="1" applyBorder="1" applyProtection="1">
      <protection locked="0"/>
    </xf>
    <xf numFmtId="0" fontId="4" fillId="4" borderId="1" xfId="0" applyFont="1" applyFill="1" applyBorder="1" applyAlignment="1">
      <alignment horizontal="left" vertical="center"/>
    </xf>
    <xf numFmtId="164" fontId="4" fillId="4" borderId="1" xfId="1" applyFont="1" applyFill="1" applyBorder="1" applyProtection="1"/>
    <xf numFmtId="164" fontId="14" fillId="7" borderId="1" xfId="0" applyNumberFormat="1" applyFont="1" applyFill="1" applyBorder="1"/>
    <xf numFmtId="164" fontId="14" fillId="4" borderId="1" xfId="1" applyFont="1" applyFill="1" applyBorder="1" applyProtection="1"/>
    <xf numFmtId="0" fontId="28" fillId="0" borderId="0" xfId="0" applyFont="1"/>
    <xf numFmtId="0" fontId="15" fillId="0" borderId="0" xfId="0" applyFont="1"/>
    <xf numFmtId="0" fontId="29" fillId="0" borderId="0" xfId="0" applyFont="1" applyAlignment="1" applyProtection="1">
      <alignment horizontal="center"/>
      <protection locked="0"/>
    </xf>
    <xf numFmtId="0" fontId="3" fillId="4" borderId="0" xfId="0" applyFont="1" applyFill="1" applyAlignment="1" applyProtection="1">
      <alignment vertical="top" wrapText="1"/>
      <protection hidden="1"/>
    </xf>
    <xf numFmtId="0" fontId="2" fillId="4" borderId="1" xfId="0" applyFont="1" applyFill="1" applyBorder="1" applyAlignment="1">
      <alignment horizontal="left" vertical="center"/>
    </xf>
    <xf numFmtId="0" fontId="2" fillId="0" borderId="1" xfId="3" applyFont="1" applyBorder="1" applyAlignment="1" applyProtection="1">
      <alignment horizontal="left" vertical="top" wrapText="1" shrinkToFit="1"/>
      <protection locked="0"/>
    </xf>
    <xf numFmtId="0" fontId="43" fillId="9" borderId="0" xfId="0" applyFont="1" applyFill="1" applyProtection="1">
      <protection hidden="1"/>
    </xf>
    <xf numFmtId="164" fontId="42" fillId="0" borderId="1" xfId="1" applyFont="1" applyBorder="1" applyProtection="1">
      <protection locked="0"/>
    </xf>
    <xf numFmtId="164" fontId="43" fillId="9" borderId="1" xfId="1" applyFont="1" applyFill="1" applyBorder="1" applyProtection="1">
      <protection hidden="1"/>
    </xf>
    <xf numFmtId="164" fontId="42" fillId="0" borderId="2" xfId="1" applyFont="1" applyBorder="1" applyProtection="1">
      <protection locked="0"/>
    </xf>
    <xf numFmtId="164" fontId="43" fillId="9" borderId="2" xfId="1" applyFont="1" applyFill="1" applyBorder="1" applyProtection="1">
      <protection hidden="1"/>
    </xf>
    <xf numFmtId="9" fontId="42" fillId="0" borderId="1" xfId="2" applyFont="1" applyBorder="1" applyProtection="1">
      <protection hidden="1"/>
    </xf>
    <xf numFmtId="0" fontId="42" fillId="6" borderId="1" xfId="2" applyNumberFormat="1" applyFont="1" applyFill="1" applyBorder="1" applyProtection="1">
      <protection hidden="1"/>
    </xf>
    <xf numFmtId="0" fontId="43" fillId="0" borderId="1" xfId="2" applyNumberFormat="1" applyFont="1" applyBorder="1" applyAlignment="1" applyProtection="1">
      <alignment horizontal="right"/>
      <protection hidden="1"/>
    </xf>
    <xf numFmtId="0" fontId="1" fillId="4" borderId="0" xfId="0" applyFont="1" applyFill="1" applyAlignment="1" applyProtection="1">
      <alignment vertical="top" wrapText="1"/>
      <protection hidden="1"/>
    </xf>
    <xf numFmtId="0" fontId="23" fillId="8" borderId="2" xfId="0" applyFont="1" applyFill="1" applyBorder="1" applyAlignment="1" applyProtection="1">
      <alignment horizontal="left"/>
      <protection hidden="1"/>
    </xf>
    <xf numFmtId="0" fontId="23" fillId="8" borderId="4" xfId="0" applyFont="1" applyFill="1" applyBorder="1" applyAlignment="1" applyProtection="1">
      <alignment horizontal="left"/>
      <protection hidden="1"/>
    </xf>
    <xf numFmtId="0" fontId="4" fillId="7" borderId="2" xfId="0" applyFont="1" applyFill="1" applyBorder="1" applyAlignment="1" applyProtection="1">
      <alignment horizontal="left" wrapText="1" shrinkToFit="1"/>
      <protection locked="0"/>
    </xf>
    <xf numFmtId="0" fontId="4" fillId="7" borderId="4" xfId="0" applyFont="1" applyFill="1" applyBorder="1" applyAlignment="1" applyProtection="1">
      <alignment horizontal="left" wrapText="1" shrinkToFit="1"/>
      <protection locked="0"/>
    </xf>
    <xf numFmtId="0" fontId="4" fillId="0" borderId="2" xfId="3" applyFont="1" applyBorder="1" applyAlignment="1" applyProtection="1">
      <alignment horizontal="left" vertical="top" wrapText="1" shrinkToFit="1"/>
      <protection locked="0"/>
    </xf>
    <xf numFmtId="0" fontId="4" fillId="0" borderId="3" xfId="3" applyFont="1" applyBorder="1" applyAlignment="1" applyProtection="1">
      <alignment horizontal="left" vertical="top" wrapText="1" shrinkToFit="1"/>
      <protection locked="0"/>
    </xf>
    <xf numFmtId="0" fontId="1" fillId="0" borderId="2"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14" fillId="7" borderId="2" xfId="0" applyFont="1" applyFill="1" applyBorder="1" applyAlignment="1" applyProtection="1">
      <alignment vertical="top" wrapText="1"/>
      <protection hidden="1"/>
    </xf>
    <xf numFmtId="0" fontId="14" fillId="7" borderId="3" xfId="0" applyFont="1" applyFill="1" applyBorder="1" applyAlignment="1" applyProtection="1">
      <alignment vertical="top" wrapText="1"/>
      <protection hidden="1"/>
    </xf>
    <xf numFmtId="0" fontId="14" fillId="7" borderId="4" xfId="0" applyFont="1" applyFill="1" applyBorder="1" applyAlignment="1" applyProtection="1">
      <alignment vertical="top" wrapText="1"/>
      <protection hidden="1"/>
    </xf>
    <xf numFmtId="0" fontId="40" fillId="13" borderId="7" xfId="0" applyFont="1" applyFill="1" applyBorder="1" applyAlignment="1" applyProtection="1">
      <alignment horizontal="left" vertical="center" wrapText="1"/>
      <protection hidden="1"/>
    </xf>
    <xf numFmtId="0" fontId="22" fillId="13" borderId="8" xfId="0" applyFont="1" applyFill="1" applyBorder="1" applyAlignment="1" applyProtection="1">
      <alignment horizontal="left" vertical="center" wrapText="1"/>
      <protection hidden="1"/>
    </xf>
    <xf numFmtId="0" fontId="22" fillId="13" borderId="9" xfId="0" applyFont="1" applyFill="1" applyBorder="1" applyAlignment="1" applyProtection="1">
      <alignment horizontal="left" vertical="center" wrapText="1"/>
      <protection hidden="1"/>
    </xf>
    <xf numFmtId="0" fontId="22" fillId="13" borderId="10" xfId="0" applyFont="1" applyFill="1" applyBorder="1" applyAlignment="1" applyProtection="1">
      <alignment horizontal="left" vertical="center" wrapText="1"/>
      <protection hidden="1"/>
    </xf>
    <xf numFmtId="0" fontId="22" fillId="13" borderId="11" xfId="0" applyFont="1" applyFill="1" applyBorder="1" applyAlignment="1" applyProtection="1">
      <alignment horizontal="left" vertical="center" wrapText="1"/>
      <protection hidden="1"/>
    </xf>
    <xf numFmtId="0" fontId="22" fillId="13" borderId="12" xfId="0" applyFont="1" applyFill="1" applyBorder="1" applyAlignment="1" applyProtection="1">
      <alignment horizontal="left" vertical="center" wrapText="1"/>
      <protection hidden="1"/>
    </xf>
    <xf numFmtId="0" fontId="2" fillId="0" borderId="18" xfId="3" applyFont="1" applyBorder="1" applyAlignment="1" applyProtection="1">
      <alignment horizontal="left" vertical="top" wrapText="1" shrinkToFit="1"/>
      <protection locked="0"/>
    </xf>
    <xf numFmtId="0" fontId="4" fillId="0" borderId="17" xfId="3" applyFont="1" applyBorder="1" applyAlignment="1" applyProtection="1">
      <alignment horizontal="left" vertical="top" wrapText="1" shrinkToFit="1"/>
      <protection locked="0"/>
    </xf>
    <xf numFmtId="0" fontId="4" fillId="0" borderId="4" xfId="3" applyFont="1" applyBorder="1" applyAlignment="1" applyProtection="1">
      <alignment horizontal="left" vertical="top" wrapText="1" shrinkToFit="1"/>
      <protection locked="0"/>
    </xf>
    <xf numFmtId="0" fontId="1" fillId="0" borderId="2" xfId="0" applyFont="1" applyBorder="1" applyAlignment="1" applyProtection="1">
      <alignment horizontal="left" vertical="top"/>
      <protection locked="0"/>
    </xf>
    <xf numFmtId="0" fontId="4" fillId="0" borderId="3" xfId="0" applyFont="1" applyBorder="1" applyAlignment="1" applyProtection="1">
      <alignment horizontal="left" vertical="top"/>
      <protection locked="0"/>
    </xf>
    <xf numFmtId="0" fontId="4" fillId="0" borderId="4" xfId="0" applyFont="1" applyBorder="1" applyAlignment="1" applyProtection="1">
      <alignment horizontal="left" vertical="top"/>
      <protection locked="0"/>
    </xf>
    <xf numFmtId="0" fontId="4" fillId="0" borderId="2" xfId="0" applyFont="1" applyBorder="1" applyAlignment="1" applyProtection="1">
      <alignment horizontal="left" vertical="top"/>
      <protection locked="0"/>
    </xf>
    <xf numFmtId="0" fontId="4" fillId="0" borderId="2" xfId="3" applyFont="1" applyBorder="1" applyAlignment="1" applyProtection="1">
      <alignment vertical="top" wrapText="1" shrinkToFit="1"/>
      <protection locked="0"/>
    </xf>
    <xf numFmtId="0" fontId="4" fillId="0" borderId="3" xfId="3" applyFont="1" applyBorder="1" applyAlignment="1" applyProtection="1">
      <alignment vertical="top" wrapText="1" shrinkToFit="1"/>
      <protection locked="0"/>
    </xf>
    <xf numFmtId="0" fontId="40" fillId="13" borderId="8" xfId="0" applyFont="1" applyFill="1" applyBorder="1" applyAlignment="1" applyProtection="1">
      <alignment horizontal="left" vertical="center" wrapText="1"/>
      <protection hidden="1"/>
    </xf>
    <xf numFmtId="0" fontId="40" fillId="13" borderId="9" xfId="0" applyFont="1" applyFill="1" applyBorder="1" applyAlignment="1" applyProtection="1">
      <alignment horizontal="left" vertical="center" wrapText="1"/>
      <protection hidden="1"/>
    </xf>
    <xf numFmtId="0" fontId="40" fillId="13" borderId="10" xfId="0" applyFont="1" applyFill="1" applyBorder="1" applyAlignment="1" applyProtection="1">
      <alignment horizontal="left" vertical="center" wrapText="1"/>
      <protection hidden="1"/>
    </xf>
    <xf numFmtId="0" fontId="40" fillId="13" borderId="11" xfId="0" applyFont="1" applyFill="1" applyBorder="1" applyAlignment="1" applyProtection="1">
      <alignment horizontal="left" vertical="center" wrapText="1"/>
      <protection hidden="1"/>
    </xf>
    <xf numFmtId="0" fontId="40" fillId="13" borderId="12" xfId="0" applyFont="1" applyFill="1" applyBorder="1" applyAlignment="1" applyProtection="1">
      <alignment horizontal="left" vertical="center" wrapText="1"/>
      <protection hidden="1"/>
    </xf>
    <xf numFmtId="0" fontId="4" fillId="0" borderId="0" xfId="0" applyFont="1" applyProtection="1">
      <protection hidden="1"/>
    </xf>
    <xf numFmtId="0" fontId="15" fillId="0" borderId="0" xfId="0" applyFont="1" applyAlignment="1" applyProtection="1">
      <alignment vertical="top" wrapText="1"/>
      <protection hidden="1"/>
    </xf>
    <xf numFmtId="0" fontId="4" fillId="6" borderId="19" xfId="0" applyFont="1" applyFill="1" applyBorder="1" applyProtection="1">
      <protection hidden="1"/>
    </xf>
    <xf numFmtId="0" fontId="4" fillId="6" borderId="20" xfId="0" applyFont="1" applyFill="1" applyBorder="1" applyProtection="1">
      <protection hidden="1"/>
    </xf>
    <xf numFmtId="0" fontId="14" fillId="6" borderId="19" xfId="0" applyFont="1" applyFill="1" applyBorder="1" applyProtection="1">
      <protection hidden="1"/>
    </xf>
    <xf numFmtId="0" fontId="14" fillId="6" borderId="20" xfId="0" applyFont="1" applyFill="1" applyBorder="1" applyProtection="1">
      <protection hidden="1"/>
    </xf>
    <xf numFmtId="0" fontId="4" fillId="11" borderId="2" xfId="0" applyFont="1" applyFill="1" applyBorder="1" applyAlignment="1" applyProtection="1">
      <alignment horizontal="left" vertical="top" wrapText="1"/>
      <protection hidden="1"/>
    </xf>
    <xf numFmtId="0" fontId="4" fillId="11" borderId="4" xfId="0" applyFont="1" applyFill="1" applyBorder="1" applyAlignment="1" applyProtection="1">
      <alignment horizontal="left" vertical="top" wrapText="1"/>
      <protection hidden="1"/>
    </xf>
    <xf numFmtId="0" fontId="14" fillId="6" borderId="1" xfId="0" applyFont="1" applyFill="1" applyBorder="1" applyAlignment="1" applyProtection="1">
      <alignment vertical="top" wrapText="1"/>
      <protection hidden="1"/>
    </xf>
    <xf numFmtId="164" fontId="4" fillId="0" borderId="1" xfId="1" applyFont="1" applyFill="1" applyBorder="1" applyAlignment="1" applyProtection="1">
      <alignment vertical="top"/>
      <protection hidden="1"/>
    </xf>
  </cellXfs>
  <cellStyles count="7">
    <cellStyle name="Hyperlink" xfId="6" builtinId="8"/>
    <cellStyle name="Procent" xfId="2" builtinId="5"/>
    <cellStyle name="Procent 2" xfId="5" xr:uid="{00000000-0005-0000-0000-000002000000}"/>
    <cellStyle name="Standaard" xfId="0" builtinId="0"/>
    <cellStyle name="Standaard 2" xfId="3" xr:uid="{00000000-0005-0000-0000-000004000000}"/>
    <cellStyle name="Valuta" xfId="1" builtinId="4"/>
    <cellStyle name="Valuta 2" xfId="4" xr:uid="{00000000-0005-0000-0000-000006000000}"/>
  </cellStyles>
  <dxfs count="1">
    <dxf>
      <font>
        <color rgb="FF9C0006"/>
      </font>
      <fill>
        <patternFill>
          <bgColor rgb="FFFFC7CE"/>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82097-0F58-45F6-9EFF-B5764466FC27}">
  <sheetPr codeName="Blad2">
    <tabColor rgb="FFFFFF00"/>
  </sheetPr>
  <dimension ref="A1:C20"/>
  <sheetViews>
    <sheetView showGridLines="0" workbookViewId="0">
      <selection activeCell="B10" sqref="B10"/>
    </sheetView>
  </sheetViews>
  <sheetFormatPr defaultColWidth="9" defaultRowHeight="14.4" x14ac:dyDescent="0.2"/>
  <cols>
    <col min="1" max="1" width="3.8984375" style="79" customWidth="1"/>
    <col min="2" max="2" width="156.59765625" style="78" customWidth="1"/>
    <col min="3" max="16384" width="9" style="1"/>
  </cols>
  <sheetData>
    <row r="1" spans="1:3" ht="23.4" x14ac:dyDescent="0.2">
      <c r="A1" s="80"/>
      <c r="B1" s="81" t="s">
        <v>0</v>
      </c>
      <c r="C1" s="82"/>
    </row>
    <row r="2" spans="1:3" x14ac:dyDescent="0.2">
      <c r="A2" s="83"/>
      <c r="B2" s="90"/>
      <c r="C2" s="84"/>
    </row>
    <row r="3" spans="1:3" x14ac:dyDescent="0.2">
      <c r="A3" s="83"/>
      <c r="B3" s="85" t="s">
        <v>67</v>
      </c>
      <c r="C3" s="84"/>
    </row>
    <row r="4" spans="1:3" x14ac:dyDescent="0.2">
      <c r="A4" s="83"/>
      <c r="B4" s="86" t="s">
        <v>58</v>
      </c>
      <c r="C4" s="84"/>
    </row>
    <row r="5" spans="1:3" ht="11.4" customHeight="1" x14ac:dyDescent="0.2">
      <c r="A5" s="83"/>
      <c r="B5" s="90"/>
      <c r="C5" s="84"/>
    </row>
    <row r="6" spans="1:3" ht="43.2" x14ac:dyDescent="0.2">
      <c r="A6" s="83">
        <v>1</v>
      </c>
      <c r="B6" s="145" t="s">
        <v>69</v>
      </c>
      <c r="C6" s="84"/>
    </row>
    <row r="7" spans="1:3" x14ac:dyDescent="0.2">
      <c r="A7" s="83"/>
      <c r="B7" s="90"/>
      <c r="C7" s="84"/>
    </row>
    <row r="8" spans="1:3" x14ac:dyDescent="0.2">
      <c r="A8" s="83">
        <v>2</v>
      </c>
      <c r="B8" s="145" t="s">
        <v>1</v>
      </c>
      <c r="C8" s="84"/>
    </row>
    <row r="9" spans="1:3" ht="11.4" customHeight="1" x14ac:dyDescent="0.2">
      <c r="A9" s="83"/>
      <c r="B9" s="90"/>
      <c r="C9" s="84"/>
    </row>
    <row r="10" spans="1:3" x14ac:dyDescent="0.2">
      <c r="A10" s="83"/>
      <c r="B10" s="90" t="s">
        <v>2</v>
      </c>
      <c r="C10" s="84"/>
    </row>
    <row r="11" spans="1:3" ht="28.8" x14ac:dyDescent="0.2">
      <c r="A11" s="83"/>
      <c r="B11" s="134" t="s">
        <v>60</v>
      </c>
      <c r="C11" s="84"/>
    </row>
    <row r="12" spans="1:3" ht="28.8" x14ac:dyDescent="0.2">
      <c r="A12" s="83"/>
      <c r="B12" s="145" t="s">
        <v>71</v>
      </c>
      <c r="C12" s="84"/>
    </row>
    <row r="13" spans="1:3" ht="11.4" customHeight="1" x14ac:dyDescent="0.2">
      <c r="A13" s="83"/>
      <c r="B13" s="90"/>
      <c r="C13" s="84"/>
    </row>
    <row r="14" spans="1:3" ht="11.4" customHeight="1" x14ac:dyDescent="0.2">
      <c r="A14" s="83"/>
      <c r="B14" s="90"/>
      <c r="C14" s="84"/>
    </row>
    <row r="15" spans="1:3" ht="43.2" x14ac:dyDescent="0.2">
      <c r="A15" s="83">
        <v>3</v>
      </c>
      <c r="B15" s="90" t="s">
        <v>3</v>
      </c>
      <c r="C15" s="84"/>
    </row>
    <row r="16" spans="1:3" ht="11.4" customHeight="1" x14ac:dyDescent="0.2">
      <c r="A16" s="83"/>
      <c r="B16" s="90"/>
      <c r="C16" s="84"/>
    </row>
    <row r="17" spans="1:3" ht="28.8" x14ac:dyDescent="0.2">
      <c r="A17" s="83">
        <v>4</v>
      </c>
      <c r="B17" s="145" t="s">
        <v>68</v>
      </c>
      <c r="C17" s="84"/>
    </row>
    <row r="18" spans="1:3" ht="11.4" customHeight="1" x14ac:dyDescent="0.2">
      <c r="A18" s="83"/>
      <c r="B18" s="90"/>
      <c r="C18" s="84"/>
    </row>
    <row r="19" spans="1:3" ht="11.4" customHeight="1" x14ac:dyDescent="0.2">
      <c r="A19" s="83"/>
      <c r="B19" s="90"/>
      <c r="C19" s="84"/>
    </row>
    <row r="20" spans="1:3" ht="11.4" customHeight="1" thickBot="1" x14ac:dyDescent="0.25">
      <c r="A20" s="87"/>
      <c r="B20" s="91"/>
      <c r="C20" s="8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7030A0"/>
    <pageSetUpPr fitToPage="1"/>
  </sheetPr>
  <dimension ref="A1:AR258"/>
  <sheetViews>
    <sheetView showGridLines="0" zoomScale="90" zoomScaleNormal="90" workbookViewId="0">
      <selection activeCell="B25" sqref="B25"/>
    </sheetView>
  </sheetViews>
  <sheetFormatPr defaultColWidth="9" defaultRowHeight="14.4" x14ac:dyDescent="0.3"/>
  <cols>
    <col min="1" max="1" width="20.5" style="9" customWidth="1"/>
    <col min="2" max="2" width="43.09765625" style="9" customWidth="1"/>
    <col min="3" max="3" width="46.69921875" style="9" customWidth="1"/>
    <col min="4" max="4" width="6.59765625" style="9" customWidth="1"/>
    <col min="5" max="5" width="17" style="9" customWidth="1"/>
    <col min="6" max="6" width="17.09765625" style="9" customWidth="1"/>
    <col min="7" max="7" width="15.59765625" style="9" customWidth="1"/>
    <col min="8" max="8" width="22" style="9" customWidth="1"/>
    <col min="9" max="9" width="15.59765625" style="9" customWidth="1"/>
    <col min="10" max="10" width="9" style="9"/>
    <col min="11" max="11" width="14" style="10" customWidth="1"/>
    <col min="12" max="12" width="35.69921875" style="10" customWidth="1"/>
    <col min="13" max="44" width="9" style="10"/>
    <col min="45" max="16384" width="9" style="9"/>
  </cols>
  <sheetData>
    <row r="1" spans="1:44" ht="18" x14ac:dyDescent="0.35">
      <c r="A1" s="92"/>
      <c r="B1" s="146" t="s">
        <v>4</v>
      </c>
      <c r="C1" s="147"/>
      <c r="D1" s="92"/>
      <c r="E1" s="92"/>
      <c r="F1" s="92"/>
      <c r="G1" s="10"/>
      <c r="H1" s="10"/>
      <c r="I1" s="10"/>
      <c r="J1" s="10"/>
      <c r="AO1" s="92"/>
      <c r="AP1" s="92"/>
      <c r="AQ1" s="92"/>
      <c r="AR1" s="92"/>
    </row>
    <row r="2" spans="1:44" x14ac:dyDescent="0.3">
      <c r="A2" s="92"/>
      <c r="B2" s="11"/>
      <c r="C2" s="11"/>
      <c r="D2" s="92"/>
      <c r="E2" s="92"/>
      <c r="F2" s="92"/>
      <c r="G2" s="92"/>
      <c r="H2" s="92"/>
      <c r="I2" s="92"/>
      <c r="J2" s="92"/>
    </row>
    <row r="3" spans="1:44" x14ac:dyDescent="0.3">
      <c r="A3" s="92"/>
      <c r="B3" s="11" t="s">
        <v>5</v>
      </c>
      <c r="C3" s="11"/>
      <c r="D3" s="92"/>
      <c r="E3" s="92"/>
      <c r="F3" s="92"/>
      <c r="G3" s="92"/>
      <c r="H3" s="92"/>
      <c r="I3" s="92"/>
      <c r="J3" s="92"/>
      <c r="N3" s="12"/>
    </row>
    <row r="4" spans="1:44" x14ac:dyDescent="0.3">
      <c r="A4" s="92"/>
      <c r="B4" s="148"/>
      <c r="C4" s="149"/>
      <c r="D4" s="93"/>
      <c r="E4" s="92"/>
      <c r="F4" s="92"/>
      <c r="G4" s="92"/>
      <c r="H4" s="92"/>
      <c r="I4" s="92"/>
      <c r="J4" s="92"/>
      <c r="N4" s="12"/>
    </row>
    <row r="5" spans="1:44" x14ac:dyDescent="0.3">
      <c r="A5" s="92"/>
      <c r="B5" s="92"/>
      <c r="C5" s="92"/>
      <c r="D5" s="93"/>
      <c r="E5" s="92"/>
      <c r="F5" s="92"/>
      <c r="G5" s="92"/>
      <c r="H5" s="92"/>
      <c r="I5" s="92"/>
      <c r="J5" s="92"/>
      <c r="N5" s="12"/>
    </row>
    <row r="6" spans="1:44" x14ac:dyDescent="0.3">
      <c r="A6" s="92"/>
      <c r="B6" s="92"/>
      <c r="C6" s="92"/>
      <c r="D6" s="93"/>
      <c r="E6" s="92"/>
      <c r="F6" s="92"/>
      <c r="G6" s="92"/>
      <c r="H6" s="92"/>
      <c r="I6" s="92"/>
      <c r="J6" s="92"/>
      <c r="L6" s="13"/>
    </row>
    <row r="7" spans="1:44" ht="15" customHeight="1" x14ac:dyDescent="0.3">
      <c r="A7" s="92"/>
      <c r="B7" s="11"/>
      <c r="C7" s="11"/>
      <c r="D7" s="93"/>
      <c r="E7" s="92"/>
      <c r="F7" s="92"/>
      <c r="G7" s="92"/>
      <c r="H7" s="92"/>
      <c r="I7" s="92"/>
      <c r="J7" s="92"/>
      <c r="L7" s="13"/>
    </row>
    <row r="8" spans="1:44" ht="28.8" x14ac:dyDescent="0.3">
      <c r="A8" s="92"/>
      <c r="B8" s="14" t="s">
        <v>6</v>
      </c>
      <c r="C8" s="15" t="s">
        <v>7</v>
      </c>
      <c r="D8" s="13"/>
      <c r="E8" s="13"/>
      <c r="F8" s="13"/>
      <c r="G8" s="13"/>
      <c r="H8" s="16"/>
      <c r="I8" s="13"/>
      <c r="J8" s="10"/>
      <c r="AP8" s="92"/>
      <c r="AQ8" s="92"/>
      <c r="AR8" s="92"/>
    </row>
    <row r="9" spans="1:44" ht="15" customHeight="1" x14ac:dyDescent="0.3">
      <c r="A9" s="75" t="s">
        <v>8</v>
      </c>
      <c r="B9" s="94"/>
      <c r="C9" s="95">
        <f>'Financiering project'!B9</f>
        <v>0</v>
      </c>
      <c r="D9" s="17"/>
      <c r="E9" s="18"/>
      <c r="F9" s="18"/>
      <c r="G9" s="18"/>
      <c r="H9" s="18"/>
      <c r="I9" s="18"/>
      <c r="J9" s="10"/>
      <c r="AP9" s="92"/>
      <c r="AQ9" s="92"/>
      <c r="AR9" s="92"/>
    </row>
    <row r="10" spans="1:44" ht="15" customHeight="1" x14ac:dyDescent="0.3">
      <c r="A10" s="76" t="s">
        <v>9</v>
      </c>
      <c r="B10" s="96"/>
      <c r="C10" s="95">
        <f>'Financiering project'!D9</f>
        <v>0</v>
      </c>
      <c r="D10" s="17"/>
      <c r="E10" s="18"/>
      <c r="F10" s="18"/>
      <c r="G10" s="18"/>
      <c r="H10" s="18"/>
      <c r="I10" s="18"/>
      <c r="J10" s="10"/>
      <c r="AP10" s="92"/>
      <c r="AQ10" s="92"/>
      <c r="AR10" s="92"/>
    </row>
    <row r="11" spans="1:44" ht="15" customHeight="1" x14ac:dyDescent="0.3">
      <c r="A11" s="76" t="s">
        <v>10</v>
      </c>
      <c r="B11" s="96"/>
      <c r="C11" s="95">
        <f>'Financiering project'!F9</f>
        <v>0</v>
      </c>
      <c r="D11" s="17"/>
      <c r="E11" s="18"/>
      <c r="F11" s="18"/>
      <c r="G11" s="18"/>
      <c r="H11" s="18"/>
      <c r="I11" s="18"/>
      <c r="J11" s="10"/>
      <c r="AP11" s="92"/>
      <c r="AQ11" s="92"/>
      <c r="AR11" s="92"/>
    </row>
    <row r="12" spans="1:44" ht="15" customHeight="1" thickBot="1" x14ac:dyDescent="0.35">
      <c r="A12" s="77" t="s">
        <v>11</v>
      </c>
      <c r="B12" s="97"/>
      <c r="C12" s="98">
        <f>'Financiering project'!H9</f>
        <v>0</v>
      </c>
      <c r="D12" s="17"/>
      <c r="E12" s="18"/>
      <c r="F12" s="18"/>
      <c r="G12" s="18"/>
      <c r="H12" s="18"/>
      <c r="I12" s="18"/>
      <c r="J12" s="10"/>
      <c r="AP12" s="92"/>
      <c r="AQ12" s="92"/>
      <c r="AR12" s="92"/>
    </row>
    <row r="13" spans="1:44" ht="15" customHeight="1" thickTop="1" x14ac:dyDescent="0.3">
      <c r="A13" s="74"/>
      <c r="B13" s="19" t="s">
        <v>12</v>
      </c>
      <c r="C13" s="20">
        <f>SUM(C9:C12)</f>
        <v>0</v>
      </c>
      <c r="D13" s="21"/>
      <c r="E13" s="13"/>
      <c r="F13" s="13"/>
      <c r="G13" s="13"/>
      <c r="H13" s="13"/>
      <c r="I13" s="13"/>
      <c r="J13" s="22"/>
      <c r="K13" s="23"/>
      <c r="AR13" s="92"/>
    </row>
    <row r="14" spans="1:44" x14ac:dyDescent="0.3">
      <c r="A14" s="92"/>
      <c r="B14" s="92"/>
      <c r="C14" s="92"/>
      <c r="D14" s="92"/>
      <c r="E14" s="92"/>
      <c r="F14" s="13"/>
      <c r="G14" s="13"/>
      <c r="H14" s="13"/>
      <c r="I14" s="13"/>
      <c r="J14" s="23"/>
      <c r="K14" s="23" t="s">
        <v>13</v>
      </c>
      <c r="AR14" s="92"/>
    </row>
    <row r="15" spans="1:44" x14ac:dyDescent="0.3">
      <c r="A15" s="92"/>
      <c r="B15" s="92"/>
      <c r="C15" s="92"/>
      <c r="D15" s="92"/>
      <c r="E15" s="92"/>
      <c r="F15" s="13"/>
      <c r="G15" s="13"/>
      <c r="H15" s="13"/>
      <c r="I15" s="13"/>
      <c r="J15" s="10"/>
      <c r="K15" s="23" t="s">
        <v>14</v>
      </c>
      <c r="AR15" s="92"/>
    </row>
    <row r="16" spans="1:44" x14ac:dyDescent="0.3">
      <c r="A16" s="92"/>
      <c r="B16" s="24" t="s">
        <v>15</v>
      </c>
      <c r="C16" s="25" t="s">
        <v>16</v>
      </c>
      <c r="D16" s="92"/>
      <c r="E16" s="11"/>
      <c r="F16" s="13"/>
      <c r="G16" s="13"/>
      <c r="H16" s="13"/>
      <c r="I16" s="13"/>
      <c r="J16" s="10"/>
      <c r="AR16" s="92"/>
    </row>
    <row r="17" spans="1:12" ht="15" customHeight="1" x14ac:dyDescent="0.3">
      <c r="A17" s="92">
        <v>1</v>
      </c>
      <c r="B17" s="99"/>
      <c r="C17" s="99"/>
      <c r="D17" s="92"/>
      <c r="E17" s="92"/>
      <c r="F17" s="92"/>
      <c r="G17" s="13"/>
      <c r="H17" s="13"/>
      <c r="I17" s="13"/>
      <c r="J17" s="13"/>
    </row>
    <row r="18" spans="1:12" ht="15" customHeight="1" x14ac:dyDescent="0.3">
      <c r="A18" s="92">
        <v>2</v>
      </c>
      <c r="B18" s="99"/>
      <c r="C18" s="99"/>
      <c r="D18" s="92"/>
      <c r="E18" s="92"/>
      <c r="F18" s="92"/>
      <c r="G18" s="92"/>
      <c r="H18" s="92"/>
      <c r="I18" s="92"/>
      <c r="J18" s="92"/>
    </row>
    <row r="19" spans="1:12" ht="15" customHeight="1" x14ac:dyDescent="0.3">
      <c r="A19" s="92">
        <v>3</v>
      </c>
      <c r="B19" s="99"/>
      <c r="C19" s="99"/>
      <c r="D19" s="92"/>
      <c r="E19" s="92"/>
      <c r="F19" s="92"/>
      <c r="G19" s="92"/>
      <c r="H19" s="92"/>
      <c r="I19" s="92"/>
      <c r="J19" s="92"/>
      <c r="L19" s="12"/>
    </row>
    <row r="20" spans="1:12" ht="15" customHeight="1" x14ac:dyDescent="0.3">
      <c r="A20" s="92">
        <v>4</v>
      </c>
      <c r="B20" s="99"/>
      <c r="C20" s="99"/>
      <c r="D20" s="92"/>
      <c r="E20" s="92"/>
      <c r="F20" s="92"/>
      <c r="G20" s="92"/>
      <c r="H20" s="92"/>
      <c r="I20" s="92"/>
      <c r="J20" s="92"/>
    </row>
    <row r="21" spans="1:12" ht="15" customHeight="1" x14ac:dyDescent="0.3">
      <c r="A21" s="92">
        <v>5</v>
      </c>
      <c r="B21" s="99"/>
      <c r="C21" s="99"/>
      <c r="D21" s="92"/>
      <c r="E21" s="92"/>
      <c r="F21" s="92"/>
      <c r="G21" s="92"/>
      <c r="H21" s="92"/>
      <c r="I21" s="92"/>
      <c r="J21" s="92"/>
    </row>
    <row r="22" spans="1:12" ht="15" customHeight="1" x14ac:dyDescent="0.3">
      <c r="A22" s="92">
        <v>6</v>
      </c>
      <c r="B22" s="99"/>
      <c r="C22" s="99"/>
      <c r="D22" s="92"/>
      <c r="E22" s="92"/>
      <c r="F22" s="92"/>
      <c r="G22" s="100"/>
      <c r="H22" s="100"/>
      <c r="I22" s="92"/>
      <c r="J22" s="92"/>
    </row>
    <row r="23" spans="1:12" ht="15" customHeight="1" x14ac:dyDescent="0.3">
      <c r="A23" s="92">
        <v>7</v>
      </c>
      <c r="B23" s="99"/>
      <c r="C23" s="99"/>
      <c r="D23" s="92"/>
      <c r="E23" s="92"/>
      <c r="F23" s="92"/>
      <c r="G23" s="92"/>
      <c r="H23" s="92"/>
      <c r="I23" s="92"/>
      <c r="J23" s="92"/>
    </row>
    <row r="24" spans="1:12" ht="15" customHeight="1" x14ac:dyDescent="0.3">
      <c r="A24" s="92">
        <v>8</v>
      </c>
      <c r="B24" s="99"/>
      <c r="C24" s="99"/>
      <c r="D24" s="92"/>
      <c r="E24" s="92"/>
      <c r="F24" s="92"/>
      <c r="G24" s="92"/>
      <c r="H24" s="92"/>
      <c r="I24" s="92"/>
      <c r="J24" s="92"/>
    </row>
    <row r="25" spans="1:12" ht="15" customHeight="1" x14ac:dyDescent="0.3">
      <c r="A25" s="92">
        <v>9</v>
      </c>
      <c r="B25" s="99"/>
      <c r="C25" s="99"/>
      <c r="D25" s="92"/>
      <c r="E25" s="92"/>
      <c r="F25" s="92"/>
      <c r="G25" s="92"/>
      <c r="H25" s="92"/>
      <c r="I25" s="92"/>
      <c r="J25" s="92"/>
    </row>
    <row r="26" spans="1:12" ht="15" customHeight="1" x14ac:dyDescent="0.3">
      <c r="A26" s="92">
        <v>10</v>
      </c>
      <c r="B26" s="99"/>
      <c r="C26" s="99"/>
      <c r="D26" s="92"/>
      <c r="E26" s="92"/>
      <c r="F26" s="92"/>
      <c r="G26" s="92"/>
      <c r="H26" s="92"/>
      <c r="I26" s="92"/>
      <c r="J26" s="92"/>
    </row>
    <row r="28" spans="1:12" ht="10.5" customHeight="1" x14ac:dyDescent="0.3">
      <c r="A28" s="92"/>
      <c r="B28" s="92"/>
      <c r="C28" s="92"/>
      <c r="D28" s="92"/>
      <c r="E28" s="92"/>
      <c r="F28" s="92"/>
      <c r="G28" s="92"/>
      <c r="H28" s="92"/>
      <c r="I28" s="92"/>
      <c r="J28" s="92"/>
    </row>
    <row r="256" spans="2:2" x14ac:dyDescent="0.3">
      <c r="B256" s="26" t="s">
        <v>17</v>
      </c>
    </row>
    <row r="257" spans="2:2" x14ac:dyDescent="0.3">
      <c r="B257" s="26" t="s">
        <v>18</v>
      </c>
    </row>
    <row r="258" spans="2:2" x14ac:dyDescent="0.3">
      <c r="B258" s="26" t="s">
        <v>19</v>
      </c>
    </row>
  </sheetData>
  <sheetProtection algorithmName="SHA-512" hashValue="zXSERstsUP75kS1r1ZA4jLKnEfQg3R6KWb4p+dCX9HyjJ74bmy6r1sLRB0JbfXauZZp28WMZ0rYpneIcLkKooQ==" saltValue="HC2zdHaB4ypTlNuVSoCFtw==" spinCount="100000" sheet="1" objects="1" scenarios="1"/>
  <mergeCells count="2">
    <mergeCell ref="B1:C1"/>
    <mergeCell ref="B4:C4"/>
  </mergeCells>
  <phoneticPr fontId="37" type="noConversion"/>
  <dataValidations xWindow="727" yWindow="398" count="6">
    <dataValidation allowBlank="1" showInputMessage="1" showErrorMessage="1" prompt="Voer hier de naam van de onderneming in die PARTNER is en kosten maakt binnen het project." sqref="B10:B12" xr:uid="{00000000-0002-0000-0000-000000000000}"/>
    <dataValidation allowBlank="1" showInputMessage="1" showErrorMessage="1" prompt="Voer hier de naam van de onderneming in die PENVOERDER is en kosten maakt binnen het project." sqref="B9" xr:uid="{00000000-0002-0000-0000-000002000000}"/>
    <dataValidation allowBlank="1" showInputMessage="1" showErrorMessage="1" prompt="Vul hier de titel van uw project in" sqref="B5:E5" xr:uid="{00000000-0002-0000-0000-000006000000}"/>
    <dataValidation type="list" allowBlank="1" showInputMessage="1" showErrorMessage="1" sqref="C17:C26" xr:uid="{2FF25FD2-6F40-4984-8BAB-74047E3ADBC2}">
      <formula1>"Experimentele ontwikkeling,Industrieel onderzoek"</formula1>
    </dataValidation>
    <dataValidation allowBlank="1" showInputMessage="1" showErrorMessage="1" prompt="Geef hier kort de titel/inhoud van het werkpakket weer" sqref="B17:B26" xr:uid="{00000000-0002-0000-0000-000001000000}"/>
    <dataValidation allowBlank="1" showInputMessage="1" showErrorMessage="1" prompt="Vul hier de naam van het project in" sqref="B4:C4" xr:uid="{F8C4A20C-7CBA-48E6-8CC9-21B35A66F9C2}"/>
  </dataValidations>
  <pageMargins left="0.70866141732283472" right="0.70866141732283472" top="0.74803149606299213" bottom="0.74803149606299213" header="0.31496062992125984" footer="0.31496062992125984"/>
  <pageSetup paperSize="9"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rgb="FFBDD7EE"/>
    <pageSetUpPr fitToPage="1"/>
  </sheetPr>
  <dimension ref="A1:N59"/>
  <sheetViews>
    <sheetView showGridLines="0" topLeftCell="A48" zoomScale="90" zoomScaleNormal="90" workbookViewId="0">
      <selection activeCell="B55" sqref="B55"/>
    </sheetView>
  </sheetViews>
  <sheetFormatPr defaultColWidth="9" defaultRowHeight="12" x14ac:dyDescent="0.25"/>
  <cols>
    <col min="1" max="1" width="29.8984375" style="61" customWidth="1"/>
    <col min="2" max="9" width="20.59765625" style="61" customWidth="1"/>
    <col min="10" max="11" width="15.59765625" style="61" customWidth="1"/>
    <col min="12" max="12" width="26.3984375" style="61" customWidth="1"/>
    <col min="13" max="13" width="15.59765625" style="61" customWidth="1"/>
    <col min="14" max="14" width="70.59765625" style="61" customWidth="1"/>
    <col min="15" max="15" width="50.59765625" style="61" customWidth="1"/>
    <col min="16" max="16" width="13.69921875" style="61" customWidth="1"/>
    <col min="17" max="17" width="56.09765625" style="61" customWidth="1"/>
    <col min="18" max="16384" width="9" style="61"/>
  </cols>
  <sheetData>
    <row r="1" spans="1:12" ht="18" x14ac:dyDescent="0.25">
      <c r="A1" s="8" t="s">
        <v>20</v>
      </c>
      <c r="B1" s="62"/>
      <c r="C1" s="62"/>
      <c r="D1" s="73" t="str">
        <f>IF('Algemene informatie'!B9="","",'Algemene informatie'!B9)</f>
        <v/>
      </c>
      <c r="E1" s="62"/>
      <c r="F1" s="62"/>
      <c r="G1" s="62"/>
      <c r="H1" s="62"/>
      <c r="I1" s="62"/>
    </row>
    <row r="2" spans="1:12" ht="12.6" thickBot="1" x14ac:dyDescent="0.3">
      <c r="A2" s="63"/>
      <c r="B2" s="63"/>
      <c r="C2" s="63"/>
      <c r="D2" s="63"/>
      <c r="E2" s="64"/>
      <c r="F2" s="64"/>
      <c r="G2" s="64"/>
    </row>
    <row r="3" spans="1:12" ht="11.4" customHeight="1" x14ac:dyDescent="0.25">
      <c r="A3" s="159" t="s">
        <v>21</v>
      </c>
      <c r="B3" s="160"/>
      <c r="C3" s="161"/>
      <c r="D3" s="63"/>
      <c r="E3" s="64"/>
      <c r="F3" s="64"/>
      <c r="G3" s="64"/>
    </row>
    <row r="4" spans="1:12" ht="12.6" thickBot="1" x14ac:dyDescent="0.3">
      <c r="A4" s="162"/>
      <c r="B4" s="163"/>
      <c r="C4" s="164"/>
      <c r="D4" s="63"/>
      <c r="E4" s="64"/>
      <c r="F4" s="64"/>
      <c r="G4" s="64"/>
    </row>
    <row r="5" spans="1:12" s="65" customFormat="1" ht="57.6" x14ac:dyDescent="0.25">
      <c r="A5" s="2" t="s">
        <v>22</v>
      </c>
      <c r="B5" s="3" t="s">
        <v>66</v>
      </c>
      <c r="C5" s="3" t="s">
        <v>23</v>
      </c>
      <c r="D5" s="3" t="s">
        <v>24</v>
      </c>
      <c r="E5" s="3" t="s">
        <v>25</v>
      </c>
      <c r="F5" s="3" t="s">
        <v>26</v>
      </c>
      <c r="G5" s="3" t="s">
        <v>27</v>
      </c>
      <c r="H5" s="3" t="s">
        <v>28</v>
      </c>
      <c r="K5" s="61"/>
      <c r="L5" s="61"/>
    </row>
    <row r="6" spans="1:12" s="125" customFormat="1" ht="14.4" customHeight="1" x14ac:dyDescent="0.3">
      <c r="A6" s="135"/>
      <c r="B6" s="128">
        <f t="shared" ref="B6:B15" si="0">SUMIFS($I$21:$I$50,$C$21:$C$50,A6)</f>
        <v>0</v>
      </c>
      <c r="C6" s="103"/>
      <c r="D6" s="103"/>
      <c r="E6" s="103"/>
      <c r="F6" s="103"/>
      <c r="G6" s="103"/>
      <c r="H6" s="130">
        <f t="shared" ref="H6:H15" si="1">SUM(B6:G6)</f>
        <v>0</v>
      </c>
      <c r="I6" s="132" t="str">
        <f t="shared" ref="I6:I15" si="2">IF(G6&gt;0,"Vul de opbrengsten in als een negatief bedrag","")</f>
        <v/>
      </c>
    </row>
    <row r="7" spans="1:12" s="125" customFormat="1" ht="14.4" customHeight="1" x14ac:dyDescent="0.3">
      <c r="A7" s="135"/>
      <c r="B7" s="128">
        <f t="shared" si="0"/>
        <v>0</v>
      </c>
      <c r="C7" s="103"/>
      <c r="D7" s="103"/>
      <c r="E7" s="103"/>
      <c r="F7" s="103"/>
      <c r="G7" s="103"/>
      <c r="H7" s="130">
        <f t="shared" si="1"/>
        <v>0</v>
      </c>
      <c r="I7" s="131" t="str">
        <f t="shared" si="2"/>
        <v/>
      </c>
    </row>
    <row r="8" spans="1:12" s="125" customFormat="1" ht="14.4" customHeight="1" x14ac:dyDescent="0.3">
      <c r="A8" s="127" t="str">
        <f>IF('Algemene informatie'!B19="","",'Algemene informatie'!B19)</f>
        <v/>
      </c>
      <c r="B8" s="128">
        <f t="shared" si="0"/>
        <v>0</v>
      </c>
      <c r="C8" s="103"/>
      <c r="D8" s="103"/>
      <c r="E8" s="103"/>
      <c r="F8" s="103"/>
      <c r="G8" s="103"/>
      <c r="H8" s="130">
        <f t="shared" si="1"/>
        <v>0</v>
      </c>
      <c r="I8" s="131" t="str">
        <f t="shared" si="2"/>
        <v/>
      </c>
    </row>
    <row r="9" spans="1:12" s="125" customFormat="1" ht="14.4" customHeight="1" x14ac:dyDescent="0.3">
      <c r="A9" s="127" t="str">
        <f>IF('Algemene informatie'!B20="","",'Algemene informatie'!B20)</f>
        <v/>
      </c>
      <c r="B9" s="128">
        <f t="shared" si="0"/>
        <v>0</v>
      </c>
      <c r="C9" s="103"/>
      <c r="D9" s="103"/>
      <c r="E9" s="103"/>
      <c r="F9" s="103"/>
      <c r="G9" s="103"/>
      <c r="H9" s="130">
        <f t="shared" si="1"/>
        <v>0</v>
      </c>
      <c r="I9" s="131" t="str">
        <f t="shared" si="2"/>
        <v/>
      </c>
    </row>
    <row r="10" spans="1:12" s="125" customFormat="1" ht="14.4" customHeight="1" x14ac:dyDescent="0.3">
      <c r="A10" s="127" t="str">
        <f>IF('Algemene informatie'!B21="","",'Algemene informatie'!B21)</f>
        <v/>
      </c>
      <c r="B10" s="128">
        <f t="shared" si="0"/>
        <v>0</v>
      </c>
      <c r="C10" s="103"/>
      <c r="D10" s="103"/>
      <c r="E10" s="103"/>
      <c r="F10" s="103"/>
      <c r="G10" s="103"/>
      <c r="H10" s="130">
        <f t="shared" si="1"/>
        <v>0</v>
      </c>
      <c r="I10" s="131" t="str">
        <f t="shared" si="2"/>
        <v/>
      </c>
    </row>
    <row r="11" spans="1:12" s="125" customFormat="1" ht="14.4" customHeight="1" x14ac:dyDescent="0.3">
      <c r="A11" s="127" t="str">
        <f>IF('Algemene informatie'!B22="","",'Algemene informatie'!B22)</f>
        <v/>
      </c>
      <c r="B11" s="128">
        <f t="shared" si="0"/>
        <v>0</v>
      </c>
      <c r="C11" s="103"/>
      <c r="D11" s="103"/>
      <c r="E11" s="103"/>
      <c r="F11" s="103"/>
      <c r="G11" s="103"/>
      <c r="H11" s="130">
        <f t="shared" si="1"/>
        <v>0</v>
      </c>
      <c r="I11" s="131" t="str">
        <f t="shared" si="2"/>
        <v/>
      </c>
    </row>
    <row r="12" spans="1:12" s="125" customFormat="1" ht="14.4" customHeight="1" x14ac:dyDescent="0.3">
      <c r="A12" s="127" t="str">
        <f>IF('Algemene informatie'!B23="","",'Algemene informatie'!B23)</f>
        <v/>
      </c>
      <c r="B12" s="128">
        <f t="shared" si="0"/>
        <v>0</v>
      </c>
      <c r="C12" s="103"/>
      <c r="D12" s="103"/>
      <c r="E12" s="103"/>
      <c r="F12" s="103"/>
      <c r="G12" s="103"/>
      <c r="H12" s="130">
        <f t="shared" si="1"/>
        <v>0</v>
      </c>
      <c r="I12" s="131" t="str">
        <f t="shared" si="2"/>
        <v/>
      </c>
    </row>
    <row r="13" spans="1:12" s="125" customFormat="1" ht="14.4" customHeight="1" x14ac:dyDescent="0.3">
      <c r="A13" s="127" t="str">
        <f>IF('Algemene informatie'!B24="","",'Algemene informatie'!B24)</f>
        <v/>
      </c>
      <c r="B13" s="128">
        <f t="shared" si="0"/>
        <v>0</v>
      </c>
      <c r="C13" s="103"/>
      <c r="D13" s="103"/>
      <c r="E13" s="103"/>
      <c r="F13" s="103"/>
      <c r="G13" s="103"/>
      <c r="H13" s="130">
        <f t="shared" si="1"/>
        <v>0</v>
      </c>
      <c r="I13" s="131" t="str">
        <f t="shared" si="2"/>
        <v/>
      </c>
    </row>
    <row r="14" spans="1:12" s="125" customFormat="1" ht="14.4" customHeight="1" x14ac:dyDescent="0.3">
      <c r="A14" s="127" t="str">
        <f>IF('Algemene informatie'!B25="","",'Algemene informatie'!B25)</f>
        <v/>
      </c>
      <c r="B14" s="128">
        <f t="shared" si="0"/>
        <v>0</v>
      </c>
      <c r="C14" s="103"/>
      <c r="D14" s="103"/>
      <c r="E14" s="103"/>
      <c r="F14" s="103"/>
      <c r="G14" s="103"/>
      <c r="H14" s="130">
        <f t="shared" si="1"/>
        <v>0</v>
      </c>
      <c r="I14" s="131" t="str">
        <f t="shared" si="2"/>
        <v/>
      </c>
    </row>
    <row r="15" spans="1:12" s="125" customFormat="1" ht="14.4" customHeight="1" x14ac:dyDescent="0.3">
      <c r="A15" s="127" t="str">
        <f>IF('Algemene informatie'!B26="","",'Algemene informatie'!B26)</f>
        <v/>
      </c>
      <c r="B15" s="128">
        <f t="shared" si="0"/>
        <v>0</v>
      </c>
      <c r="C15" s="103"/>
      <c r="D15" s="103"/>
      <c r="E15" s="103"/>
      <c r="F15" s="103"/>
      <c r="G15" s="103"/>
      <c r="H15" s="130">
        <f t="shared" si="1"/>
        <v>0</v>
      </c>
      <c r="I15" s="131" t="str">
        <f t="shared" si="2"/>
        <v/>
      </c>
    </row>
    <row r="16" spans="1:12" s="125" customFormat="1" ht="14.4" x14ac:dyDescent="0.3">
      <c r="A16" s="126" t="s">
        <v>29</v>
      </c>
      <c r="B16" s="129">
        <f t="shared" ref="B16:H16" si="3">SUM(B6:B15)</f>
        <v>0</v>
      </c>
      <c r="C16" s="129">
        <f t="shared" si="3"/>
        <v>0</v>
      </c>
      <c r="D16" s="129">
        <f t="shared" si="3"/>
        <v>0</v>
      </c>
      <c r="E16" s="129">
        <f t="shared" si="3"/>
        <v>0</v>
      </c>
      <c r="F16" s="129">
        <f t="shared" si="3"/>
        <v>0</v>
      </c>
      <c r="G16" s="129">
        <f t="shared" si="3"/>
        <v>0</v>
      </c>
      <c r="H16" s="129">
        <f t="shared" si="3"/>
        <v>0</v>
      </c>
    </row>
    <row r="17" spans="1:14" ht="12.6" thickBot="1" x14ac:dyDescent="0.3">
      <c r="A17" s="63"/>
      <c r="B17" s="66"/>
      <c r="C17" s="66"/>
      <c r="D17" s="66"/>
      <c r="E17" s="66"/>
      <c r="F17" s="66"/>
      <c r="G17" s="66"/>
      <c r="H17" s="66"/>
      <c r="I17" s="66"/>
    </row>
    <row r="18" spans="1:14" x14ac:dyDescent="0.25">
      <c r="A18" s="159" t="s">
        <v>30</v>
      </c>
      <c r="B18" s="160"/>
      <c r="C18" s="161"/>
      <c r="D18" s="66"/>
      <c r="E18" s="66"/>
      <c r="F18" s="66"/>
      <c r="G18" s="66"/>
      <c r="H18" s="66"/>
      <c r="I18" s="66"/>
    </row>
    <row r="19" spans="1:14" ht="12.6" thickBot="1" x14ac:dyDescent="0.3">
      <c r="A19" s="162"/>
      <c r="B19" s="163"/>
      <c r="C19" s="164"/>
      <c r="D19" s="66"/>
      <c r="E19" s="66"/>
      <c r="F19" s="66"/>
      <c r="G19" s="66"/>
      <c r="H19" s="66"/>
      <c r="I19" s="66"/>
    </row>
    <row r="20" spans="1:14" s="65" customFormat="1" ht="72" x14ac:dyDescent="0.25">
      <c r="A20" s="2" t="s">
        <v>31</v>
      </c>
      <c r="B20" s="2" t="s">
        <v>32</v>
      </c>
      <c r="C20" s="2" t="s">
        <v>22</v>
      </c>
      <c r="D20" s="27" t="s">
        <v>33</v>
      </c>
      <c r="E20" s="28"/>
      <c r="F20" s="29"/>
      <c r="G20" s="29" t="s">
        <v>34</v>
      </c>
      <c r="H20" s="3" t="s">
        <v>72</v>
      </c>
      <c r="I20" s="2" t="s">
        <v>35</v>
      </c>
      <c r="J20" s="61"/>
      <c r="K20" s="61"/>
      <c r="L20" s="61"/>
      <c r="M20" s="61"/>
    </row>
    <row r="21" spans="1:14" s="125" customFormat="1" ht="14.4" customHeight="1" x14ac:dyDescent="0.3">
      <c r="A21" s="136"/>
      <c r="B21" s="136"/>
      <c r="C21" s="104"/>
      <c r="D21" s="165"/>
      <c r="E21" s="166"/>
      <c r="F21" s="166"/>
      <c r="G21" s="104"/>
      <c r="H21" s="105">
        <v>60</v>
      </c>
      <c r="I21" s="106">
        <f>G21*H21</f>
        <v>0</v>
      </c>
      <c r="N21" s="133"/>
    </row>
    <row r="22" spans="1:14" s="125" customFormat="1" ht="14.4" customHeight="1" x14ac:dyDescent="0.3">
      <c r="A22" s="104"/>
      <c r="B22" s="104"/>
      <c r="C22" s="104"/>
      <c r="D22" s="150"/>
      <c r="E22" s="151"/>
      <c r="F22" s="151"/>
      <c r="G22" s="104"/>
      <c r="H22" s="105">
        <v>60</v>
      </c>
      <c r="I22" s="106">
        <f>G22*H22</f>
        <v>0</v>
      </c>
    </row>
    <row r="23" spans="1:14" s="125" customFormat="1" ht="14.4" customHeight="1" x14ac:dyDescent="0.3">
      <c r="A23" s="104"/>
      <c r="B23" s="104"/>
      <c r="C23" s="104"/>
      <c r="D23" s="150"/>
      <c r="E23" s="151"/>
      <c r="F23" s="151"/>
      <c r="G23" s="104"/>
      <c r="H23" s="105">
        <v>60</v>
      </c>
      <c r="I23" s="106">
        <f t="shared" ref="I23:I50" si="4">G23*H23</f>
        <v>0</v>
      </c>
    </row>
    <row r="24" spans="1:14" s="125" customFormat="1" ht="14.4" customHeight="1" x14ac:dyDescent="0.3">
      <c r="A24" s="104"/>
      <c r="B24" s="104"/>
      <c r="C24" s="104"/>
      <c r="D24" s="150"/>
      <c r="E24" s="151"/>
      <c r="F24" s="151"/>
      <c r="G24" s="104"/>
      <c r="H24" s="105">
        <v>60</v>
      </c>
      <c r="I24" s="106">
        <f t="shared" si="4"/>
        <v>0</v>
      </c>
    </row>
    <row r="25" spans="1:14" s="125" customFormat="1" ht="14.4" customHeight="1" x14ac:dyDescent="0.3">
      <c r="A25" s="104"/>
      <c r="B25" s="104"/>
      <c r="C25" s="104"/>
      <c r="D25" s="150"/>
      <c r="E25" s="151"/>
      <c r="F25" s="151"/>
      <c r="G25" s="104"/>
      <c r="H25" s="105">
        <v>60</v>
      </c>
      <c r="I25" s="106">
        <f t="shared" si="4"/>
        <v>0</v>
      </c>
    </row>
    <row r="26" spans="1:14" s="125" customFormat="1" ht="14.4" customHeight="1" x14ac:dyDescent="0.3">
      <c r="A26" s="104"/>
      <c r="B26" s="104"/>
      <c r="C26" s="104"/>
      <c r="D26" s="150"/>
      <c r="E26" s="151"/>
      <c r="F26" s="151"/>
      <c r="G26" s="104"/>
      <c r="H26" s="105">
        <v>60</v>
      </c>
      <c r="I26" s="106">
        <f t="shared" si="4"/>
        <v>0</v>
      </c>
    </row>
    <row r="27" spans="1:14" s="125" customFormat="1" ht="14.4" customHeight="1" x14ac:dyDescent="0.3">
      <c r="A27" s="104"/>
      <c r="B27" s="104"/>
      <c r="C27" s="104"/>
      <c r="D27" s="150"/>
      <c r="E27" s="151"/>
      <c r="F27" s="151"/>
      <c r="G27" s="104"/>
      <c r="H27" s="105">
        <v>60</v>
      </c>
      <c r="I27" s="106">
        <f t="shared" si="4"/>
        <v>0</v>
      </c>
    </row>
    <row r="28" spans="1:14" s="125" customFormat="1" ht="14.4" customHeight="1" x14ac:dyDescent="0.3">
      <c r="A28" s="104"/>
      <c r="B28" s="104"/>
      <c r="C28" s="104"/>
      <c r="D28" s="150"/>
      <c r="E28" s="151"/>
      <c r="F28" s="151"/>
      <c r="G28" s="104"/>
      <c r="H28" s="105">
        <v>60</v>
      </c>
      <c r="I28" s="106">
        <f t="shared" si="4"/>
        <v>0</v>
      </c>
    </row>
    <row r="29" spans="1:14" s="125" customFormat="1" ht="14.4" customHeight="1" x14ac:dyDescent="0.3">
      <c r="A29" s="104"/>
      <c r="B29" s="104"/>
      <c r="C29" s="104"/>
      <c r="D29" s="150"/>
      <c r="E29" s="151"/>
      <c r="F29" s="151"/>
      <c r="G29" s="104"/>
      <c r="H29" s="105">
        <v>60</v>
      </c>
      <c r="I29" s="106">
        <f t="shared" si="4"/>
        <v>0</v>
      </c>
    </row>
    <row r="30" spans="1:14" s="125" customFormat="1" ht="14.4" customHeight="1" x14ac:dyDescent="0.3">
      <c r="A30" s="104"/>
      <c r="B30" s="104"/>
      <c r="C30" s="104"/>
      <c r="D30" s="150"/>
      <c r="E30" s="151"/>
      <c r="F30" s="151"/>
      <c r="G30" s="104"/>
      <c r="H30" s="105">
        <v>60</v>
      </c>
      <c r="I30" s="106">
        <f t="shared" si="4"/>
        <v>0</v>
      </c>
    </row>
    <row r="31" spans="1:14" s="125" customFormat="1" ht="14.4" customHeight="1" x14ac:dyDescent="0.3">
      <c r="A31" s="104"/>
      <c r="B31" s="104"/>
      <c r="C31" s="104"/>
      <c r="D31" s="150"/>
      <c r="E31" s="151"/>
      <c r="F31" s="151"/>
      <c r="G31" s="104"/>
      <c r="H31" s="105">
        <v>60</v>
      </c>
      <c r="I31" s="106">
        <f t="shared" si="4"/>
        <v>0</v>
      </c>
    </row>
    <row r="32" spans="1:14" s="125" customFormat="1" ht="14.4" customHeight="1" x14ac:dyDescent="0.3">
      <c r="A32" s="104"/>
      <c r="B32" s="104"/>
      <c r="C32" s="104"/>
      <c r="D32" s="150"/>
      <c r="E32" s="151"/>
      <c r="F32" s="151"/>
      <c r="G32" s="104"/>
      <c r="H32" s="105">
        <v>60</v>
      </c>
      <c r="I32" s="106">
        <f t="shared" si="4"/>
        <v>0</v>
      </c>
    </row>
    <row r="33" spans="1:9" s="125" customFormat="1" ht="14.4" customHeight="1" x14ac:dyDescent="0.3">
      <c r="A33" s="104"/>
      <c r="B33" s="104"/>
      <c r="C33" s="104"/>
      <c r="D33" s="150"/>
      <c r="E33" s="151"/>
      <c r="F33" s="151"/>
      <c r="G33" s="104"/>
      <c r="H33" s="105">
        <v>60</v>
      </c>
      <c r="I33" s="106">
        <f t="shared" si="4"/>
        <v>0</v>
      </c>
    </row>
    <row r="34" spans="1:9" s="125" customFormat="1" ht="14.4" customHeight="1" x14ac:dyDescent="0.3">
      <c r="A34" s="104"/>
      <c r="B34" s="104"/>
      <c r="C34" s="104"/>
      <c r="D34" s="150"/>
      <c r="E34" s="151"/>
      <c r="F34" s="151"/>
      <c r="G34" s="104"/>
      <c r="H34" s="105">
        <v>60</v>
      </c>
      <c r="I34" s="106">
        <f t="shared" si="4"/>
        <v>0</v>
      </c>
    </row>
    <row r="35" spans="1:9" s="125" customFormat="1" ht="14.4" customHeight="1" x14ac:dyDescent="0.3">
      <c r="A35" s="104"/>
      <c r="B35" s="104"/>
      <c r="C35" s="104"/>
      <c r="D35" s="150"/>
      <c r="E35" s="151"/>
      <c r="F35" s="151"/>
      <c r="G35" s="104"/>
      <c r="H35" s="105">
        <v>60</v>
      </c>
      <c r="I35" s="106">
        <f>G60*H60</f>
        <v>0</v>
      </c>
    </row>
    <row r="36" spans="1:9" s="125" customFormat="1" ht="14.4" customHeight="1" x14ac:dyDescent="0.3">
      <c r="A36" s="104"/>
      <c r="B36" s="104"/>
      <c r="C36" s="104"/>
      <c r="D36" s="150"/>
      <c r="E36" s="151"/>
      <c r="F36" s="151"/>
      <c r="G36" s="104"/>
      <c r="H36" s="105">
        <v>60</v>
      </c>
      <c r="I36" s="106">
        <f t="shared" si="4"/>
        <v>0</v>
      </c>
    </row>
    <row r="37" spans="1:9" s="125" customFormat="1" ht="14.4" customHeight="1" x14ac:dyDescent="0.3">
      <c r="A37" s="104"/>
      <c r="B37" s="104"/>
      <c r="C37" s="104"/>
      <c r="D37" s="150"/>
      <c r="E37" s="151"/>
      <c r="F37" s="151"/>
      <c r="G37" s="104"/>
      <c r="H37" s="105">
        <v>60</v>
      </c>
      <c r="I37" s="106">
        <f t="shared" si="4"/>
        <v>0</v>
      </c>
    </row>
    <row r="38" spans="1:9" s="125" customFormat="1" ht="14.4" customHeight="1" x14ac:dyDescent="0.3">
      <c r="A38" s="104"/>
      <c r="B38" s="104"/>
      <c r="C38" s="104"/>
      <c r="D38" s="150"/>
      <c r="E38" s="151"/>
      <c r="F38" s="151"/>
      <c r="G38" s="104"/>
      <c r="H38" s="105">
        <v>60</v>
      </c>
      <c r="I38" s="106">
        <f t="shared" si="4"/>
        <v>0</v>
      </c>
    </row>
    <row r="39" spans="1:9" s="125" customFormat="1" ht="14.4" customHeight="1" x14ac:dyDescent="0.3">
      <c r="A39" s="104"/>
      <c r="B39" s="104"/>
      <c r="C39" s="104"/>
      <c r="D39" s="150"/>
      <c r="E39" s="151"/>
      <c r="F39" s="151"/>
      <c r="G39" s="104"/>
      <c r="H39" s="105">
        <v>60</v>
      </c>
      <c r="I39" s="106">
        <f t="shared" si="4"/>
        <v>0</v>
      </c>
    </row>
    <row r="40" spans="1:9" s="125" customFormat="1" ht="14.4" customHeight="1" x14ac:dyDescent="0.3">
      <c r="A40" s="104"/>
      <c r="B40" s="104"/>
      <c r="C40" s="104"/>
      <c r="D40" s="150"/>
      <c r="E40" s="151"/>
      <c r="F40" s="151"/>
      <c r="G40" s="104"/>
      <c r="H40" s="105">
        <v>60</v>
      </c>
      <c r="I40" s="106">
        <f t="shared" si="4"/>
        <v>0</v>
      </c>
    </row>
    <row r="41" spans="1:9" s="125" customFormat="1" ht="14.4" customHeight="1" x14ac:dyDescent="0.3">
      <c r="A41" s="104"/>
      <c r="B41" s="104"/>
      <c r="C41" s="104"/>
      <c r="D41" s="150"/>
      <c r="E41" s="151"/>
      <c r="F41" s="151"/>
      <c r="G41" s="104"/>
      <c r="H41" s="105">
        <v>60</v>
      </c>
      <c r="I41" s="106">
        <f t="shared" si="4"/>
        <v>0</v>
      </c>
    </row>
    <row r="42" spans="1:9" s="125" customFormat="1" ht="14.4" customHeight="1" x14ac:dyDescent="0.3">
      <c r="A42" s="104"/>
      <c r="B42" s="104"/>
      <c r="C42" s="104"/>
      <c r="D42" s="150"/>
      <c r="E42" s="151"/>
      <c r="F42" s="151"/>
      <c r="G42" s="104"/>
      <c r="H42" s="105">
        <v>60</v>
      </c>
      <c r="I42" s="106">
        <f t="shared" si="4"/>
        <v>0</v>
      </c>
    </row>
    <row r="43" spans="1:9" s="125" customFormat="1" ht="14.4" customHeight="1" x14ac:dyDescent="0.3">
      <c r="A43" s="104"/>
      <c r="B43" s="104"/>
      <c r="C43" s="104"/>
      <c r="D43" s="150"/>
      <c r="E43" s="151"/>
      <c r="F43" s="151"/>
      <c r="G43" s="104"/>
      <c r="H43" s="105">
        <v>60</v>
      </c>
      <c r="I43" s="106">
        <f t="shared" si="4"/>
        <v>0</v>
      </c>
    </row>
    <row r="44" spans="1:9" s="125" customFormat="1" ht="14.4" customHeight="1" x14ac:dyDescent="0.3">
      <c r="A44" s="104"/>
      <c r="B44" s="104"/>
      <c r="C44" s="104"/>
      <c r="D44" s="150"/>
      <c r="E44" s="151"/>
      <c r="F44" s="151"/>
      <c r="G44" s="104"/>
      <c r="H44" s="105">
        <v>60</v>
      </c>
      <c r="I44" s="106">
        <f t="shared" si="4"/>
        <v>0</v>
      </c>
    </row>
    <row r="45" spans="1:9" s="125" customFormat="1" ht="14.4" customHeight="1" x14ac:dyDescent="0.3">
      <c r="A45" s="104"/>
      <c r="B45" s="104"/>
      <c r="C45" s="104"/>
      <c r="D45" s="150"/>
      <c r="E45" s="151"/>
      <c r="F45" s="151"/>
      <c r="G45" s="104"/>
      <c r="H45" s="105">
        <v>60</v>
      </c>
      <c r="I45" s="106">
        <f t="shared" si="4"/>
        <v>0</v>
      </c>
    </row>
    <row r="46" spans="1:9" s="125" customFormat="1" ht="14.4" customHeight="1" x14ac:dyDescent="0.3">
      <c r="A46" s="104"/>
      <c r="B46" s="104"/>
      <c r="C46" s="104"/>
      <c r="D46" s="150"/>
      <c r="E46" s="151"/>
      <c r="F46" s="151"/>
      <c r="G46" s="104"/>
      <c r="H46" s="105">
        <v>60</v>
      </c>
      <c r="I46" s="106">
        <f t="shared" si="4"/>
        <v>0</v>
      </c>
    </row>
    <row r="47" spans="1:9" s="125" customFormat="1" ht="14.4" customHeight="1" x14ac:dyDescent="0.3">
      <c r="A47" s="104"/>
      <c r="B47" s="104"/>
      <c r="C47" s="104"/>
      <c r="D47" s="150"/>
      <c r="E47" s="151"/>
      <c r="F47" s="151"/>
      <c r="G47" s="104"/>
      <c r="H47" s="105">
        <v>60</v>
      </c>
      <c r="I47" s="106">
        <f t="shared" si="4"/>
        <v>0</v>
      </c>
    </row>
    <row r="48" spans="1:9" s="125" customFormat="1" ht="14.4" customHeight="1" x14ac:dyDescent="0.3">
      <c r="A48" s="104"/>
      <c r="B48" s="104"/>
      <c r="C48" s="104"/>
      <c r="D48" s="150"/>
      <c r="E48" s="151"/>
      <c r="F48" s="151"/>
      <c r="G48" s="104"/>
      <c r="H48" s="105">
        <v>60</v>
      </c>
      <c r="I48" s="106">
        <f t="shared" si="4"/>
        <v>0</v>
      </c>
    </row>
    <row r="49" spans="1:13" s="125" customFormat="1" ht="14.4" customHeight="1" x14ac:dyDescent="0.3">
      <c r="A49" s="104"/>
      <c r="B49" s="104"/>
      <c r="C49" s="104"/>
      <c r="D49" s="150"/>
      <c r="E49" s="151"/>
      <c r="F49" s="151"/>
      <c r="G49" s="104"/>
      <c r="H49" s="105">
        <v>60</v>
      </c>
      <c r="I49" s="106">
        <f t="shared" si="4"/>
        <v>0</v>
      </c>
    </row>
    <row r="50" spans="1:13" s="125" customFormat="1" ht="14.4" customHeight="1" x14ac:dyDescent="0.3">
      <c r="A50" s="104"/>
      <c r="B50" s="104"/>
      <c r="C50" s="104"/>
      <c r="D50" s="150"/>
      <c r="E50" s="151"/>
      <c r="F50" s="151"/>
      <c r="G50" s="104"/>
      <c r="H50" s="105">
        <v>60</v>
      </c>
      <c r="I50" s="106">
        <f t="shared" si="4"/>
        <v>0</v>
      </c>
    </row>
    <row r="51" spans="1:13" ht="12.6" thickBot="1" x14ac:dyDescent="0.3">
      <c r="A51" s="67"/>
      <c r="B51" s="67"/>
      <c r="C51" s="67"/>
      <c r="D51" s="68"/>
      <c r="E51" s="68"/>
      <c r="F51" s="68"/>
      <c r="G51" s="67"/>
      <c r="H51" s="69"/>
      <c r="I51" s="70"/>
    </row>
    <row r="52" spans="1:13" x14ac:dyDescent="0.25">
      <c r="A52" s="159" t="s">
        <v>36</v>
      </c>
      <c r="B52" s="160"/>
      <c r="C52" s="161"/>
      <c r="D52" s="68"/>
      <c r="E52" s="68"/>
      <c r="F52" s="68"/>
      <c r="G52" s="67"/>
      <c r="H52" s="69"/>
      <c r="I52" s="70"/>
    </row>
    <row r="53" spans="1:13" ht="12.6" thickBot="1" x14ac:dyDescent="0.3">
      <c r="A53" s="162"/>
      <c r="B53" s="163"/>
      <c r="C53" s="164"/>
      <c r="D53" s="68"/>
      <c r="E53" s="68"/>
      <c r="F53" s="68"/>
      <c r="G53" s="67"/>
      <c r="H53" s="69"/>
      <c r="I53" s="70"/>
    </row>
    <row r="54" spans="1:13" ht="28.5" customHeight="1" x14ac:dyDescent="0.25">
      <c r="A54" s="7" t="str">
        <f>D1</f>
        <v/>
      </c>
      <c r="B54" s="187" t="s">
        <v>37</v>
      </c>
      <c r="C54" s="156" t="s">
        <v>70</v>
      </c>
      <c r="D54" s="157"/>
      <c r="E54" s="157"/>
      <c r="F54" s="157"/>
      <c r="G54" s="157"/>
      <c r="H54" s="157"/>
      <c r="I54" s="157"/>
      <c r="J54" s="157"/>
      <c r="K54" s="157"/>
      <c r="L54" s="157"/>
      <c r="M54" s="158"/>
    </row>
    <row r="55" spans="1:13" ht="57.6" x14ac:dyDescent="0.25">
      <c r="A55" s="89" t="s">
        <v>38</v>
      </c>
      <c r="B55" s="188">
        <f>C16</f>
        <v>0</v>
      </c>
      <c r="C55" s="155"/>
      <c r="D55" s="153"/>
      <c r="E55" s="153"/>
      <c r="F55" s="153"/>
      <c r="G55" s="153"/>
      <c r="H55" s="153"/>
      <c r="I55" s="153"/>
      <c r="J55" s="153"/>
      <c r="K55" s="153"/>
      <c r="L55" s="153"/>
      <c r="M55" s="154"/>
    </row>
    <row r="56" spans="1:13" ht="57.6" x14ac:dyDescent="0.25">
      <c r="A56" s="89" t="s">
        <v>39</v>
      </c>
      <c r="B56" s="188">
        <f>D16</f>
        <v>0</v>
      </c>
      <c r="C56" s="155"/>
      <c r="D56" s="153"/>
      <c r="E56" s="153"/>
      <c r="F56" s="153"/>
      <c r="G56" s="153"/>
      <c r="H56" s="153"/>
      <c r="I56" s="153"/>
      <c r="J56" s="153"/>
      <c r="K56" s="153"/>
      <c r="L56" s="153"/>
      <c r="M56" s="154"/>
    </row>
    <row r="57" spans="1:13" ht="57.6" x14ac:dyDescent="0.25">
      <c r="A57" s="89" t="s">
        <v>25</v>
      </c>
      <c r="B57" s="188">
        <f>E16</f>
        <v>0</v>
      </c>
      <c r="C57" s="152" t="s">
        <v>73</v>
      </c>
      <c r="D57" s="153"/>
      <c r="E57" s="153"/>
      <c r="F57" s="153"/>
      <c r="G57" s="153"/>
      <c r="H57" s="153"/>
      <c r="I57" s="153"/>
      <c r="J57" s="153"/>
      <c r="K57" s="153"/>
      <c r="L57" s="153"/>
      <c r="M57" s="154"/>
    </row>
    <row r="58" spans="1:13" ht="57.6" x14ac:dyDescent="0.25">
      <c r="A58" s="89" t="s">
        <v>40</v>
      </c>
      <c r="B58" s="188">
        <f>F16</f>
        <v>0</v>
      </c>
      <c r="C58" s="155"/>
      <c r="D58" s="153"/>
      <c r="E58" s="153"/>
      <c r="F58" s="153"/>
      <c r="G58" s="153"/>
      <c r="H58" s="153"/>
      <c r="I58" s="153"/>
      <c r="J58" s="153"/>
      <c r="K58" s="153"/>
      <c r="L58" s="153"/>
      <c r="M58" s="154"/>
    </row>
    <row r="59" spans="1:13" ht="50.25" customHeight="1" x14ac:dyDescent="0.25">
      <c r="A59" s="89" t="s">
        <v>41</v>
      </c>
      <c r="B59" s="188">
        <f>G16</f>
        <v>0</v>
      </c>
      <c r="C59" s="155"/>
      <c r="D59" s="153"/>
      <c r="E59" s="153"/>
      <c r="F59" s="153"/>
      <c r="G59" s="153"/>
      <c r="H59" s="153"/>
      <c r="I59" s="153"/>
      <c r="J59" s="153"/>
      <c r="K59" s="153"/>
      <c r="L59" s="153"/>
      <c r="M59" s="154"/>
    </row>
  </sheetData>
  <mergeCells count="39">
    <mergeCell ref="D37:F37"/>
    <mergeCell ref="D38:F38"/>
    <mergeCell ref="A3:C4"/>
    <mergeCell ref="A18:C19"/>
    <mergeCell ref="A52:C53"/>
    <mergeCell ref="D21:F21"/>
    <mergeCell ref="D22:F22"/>
    <mergeCell ref="D23:F23"/>
    <mergeCell ref="D24:F24"/>
    <mergeCell ref="D25:F25"/>
    <mergeCell ref="D26:F26"/>
    <mergeCell ref="D27:F27"/>
    <mergeCell ref="D39:F39"/>
    <mergeCell ref="D40:F40"/>
    <mergeCell ref="D34:F34"/>
    <mergeCell ref="D35:F35"/>
    <mergeCell ref="D36:F36"/>
    <mergeCell ref="C57:M57"/>
    <mergeCell ref="C58:M58"/>
    <mergeCell ref="C59:M59"/>
    <mergeCell ref="C54:M54"/>
    <mergeCell ref="C55:M55"/>
    <mergeCell ref="C56:M56"/>
    <mergeCell ref="D28:F28"/>
    <mergeCell ref="D29:F29"/>
    <mergeCell ref="D50:F50"/>
    <mergeCell ref="D49:F49"/>
    <mergeCell ref="D44:F44"/>
    <mergeCell ref="D45:F45"/>
    <mergeCell ref="D46:F46"/>
    <mergeCell ref="D47:F47"/>
    <mergeCell ref="D48:F48"/>
    <mergeCell ref="D41:F41"/>
    <mergeCell ref="D42:F42"/>
    <mergeCell ref="D43:F43"/>
    <mergeCell ref="D30:F30"/>
    <mergeCell ref="D31:F31"/>
    <mergeCell ref="D32:F32"/>
    <mergeCell ref="D33:F33"/>
  </mergeCells>
  <dataValidations count="2">
    <dataValidation type="list" allowBlank="1" showInputMessage="1" showErrorMessage="1" prompt="Selecteer welk WP van toepassing is" sqref="C51" xr:uid="{00000000-0002-0000-0500-000000000000}">
      <formula1>"1,2,3,4,5,6,7,8,9,10,11,12,13,14,15,16,17,18,19,20"</formula1>
    </dataValidation>
    <dataValidation type="list" allowBlank="1" showInputMessage="1" showErrorMessage="1" prompt="Selecteer welk WP van toepassing is" sqref="C21:C50" xr:uid="{453A3A54-7016-4958-8D29-2133CD58B226}">
      <formula1>$A$6:$A$15</formula1>
    </dataValidation>
  </dataValidations>
  <pageMargins left="0.23622047244094491" right="0.23622047244094491" top="0.35433070866141736" bottom="0.35433070866141736" header="0.31496062992125984" footer="0.31496062992125984"/>
  <pageSetup paperSize="9" scale="47"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tabColor rgb="FFBDD7EE"/>
  </sheetPr>
  <dimension ref="A1:M57"/>
  <sheetViews>
    <sheetView showGridLines="0" topLeftCell="A43" zoomScale="90" zoomScaleNormal="90" workbookViewId="0">
      <selection activeCell="B53" sqref="B53:B57"/>
    </sheetView>
  </sheetViews>
  <sheetFormatPr defaultColWidth="9" defaultRowHeight="12" x14ac:dyDescent="0.25"/>
  <cols>
    <col min="1" max="1" width="29.8984375" style="61" customWidth="1"/>
    <col min="2" max="10" width="20.59765625" style="61" customWidth="1"/>
    <col min="11" max="11" width="3.59765625" style="61" customWidth="1"/>
    <col min="12" max="12" width="15.59765625" style="61" customWidth="1"/>
    <col min="13" max="13" width="70.59765625" style="61" customWidth="1"/>
    <col min="14" max="14" width="50.59765625" style="61" customWidth="1"/>
    <col min="15" max="16384" width="9" style="61"/>
  </cols>
  <sheetData>
    <row r="1" spans="1:12" ht="18" x14ac:dyDescent="0.25">
      <c r="A1" s="8" t="s">
        <v>42</v>
      </c>
      <c r="B1" s="62"/>
      <c r="C1" s="62"/>
      <c r="D1" s="73" t="str">
        <f>IF('Algemene informatie'!B10="","",'Algemene informatie'!B10)</f>
        <v/>
      </c>
      <c r="E1" s="62"/>
      <c r="F1" s="62"/>
      <c r="G1" s="62"/>
      <c r="H1" s="62"/>
      <c r="I1" s="62"/>
    </row>
    <row r="2" spans="1:12" x14ac:dyDescent="0.25">
      <c r="A2" s="63"/>
      <c r="B2" s="63"/>
      <c r="C2" s="63"/>
      <c r="D2" s="64"/>
      <c r="E2" s="64"/>
      <c r="F2" s="64"/>
    </row>
    <row r="3" spans="1:12" x14ac:dyDescent="0.25">
      <c r="A3" s="159" t="s">
        <v>21</v>
      </c>
      <c r="B3" s="160"/>
      <c r="C3" s="161"/>
      <c r="D3" s="64"/>
      <c r="E3" s="64"/>
      <c r="F3" s="64"/>
    </row>
    <row r="4" spans="1:12" ht="12.6" thickBot="1" x14ac:dyDescent="0.3">
      <c r="A4" s="162"/>
      <c r="B4" s="163"/>
      <c r="C4" s="164"/>
      <c r="D4" s="64"/>
      <c r="E4" s="64"/>
      <c r="F4" s="64"/>
    </row>
    <row r="5" spans="1:12" s="65" customFormat="1" ht="57.6" x14ac:dyDescent="0.25">
      <c r="A5" s="2" t="s">
        <v>22</v>
      </c>
      <c r="B5" s="3" t="s">
        <v>66</v>
      </c>
      <c r="C5" s="3" t="s">
        <v>23</v>
      </c>
      <c r="D5" s="3" t="s">
        <v>24</v>
      </c>
      <c r="E5" s="3" t="s">
        <v>25</v>
      </c>
      <c r="F5" s="3" t="s">
        <v>26</v>
      </c>
      <c r="G5" s="3" t="s">
        <v>27</v>
      </c>
      <c r="H5" s="3" t="s">
        <v>28</v>
      </c>
      <c r="K5" s="61"/>
      <c r="L5" s="61"/>
    </row>
    <row r="6" spans="1:12" ht="14.4" customHeight="1" x14ac:dyDescent="0.3">
      <c r="A6" s="101" t="str">
        <f>IF('Algemene informatie'!B17="","",'Algemene informatie'!B17)</f>
        <v/>
      </c>
      <c r="B6" s="102">
        <f t="shared" ref="B6:B15" si="0">SUMIFS($I$21:$I$48,$C$21:$C$48,A6)</f>
        <v>0</v>
      </c>
      <c r="C6" s="103"/>
      <c r="D6" s="103"/>
      <c r="E6" s="103"/>
      <c r="F6" s="103"/>
      <c r="G6" s="103"/>
      <c r="H6" s="6">
        <f t="shared" ref="H6:H15" si="1">SUM(B6:G6)</f>
        <v>0</v>
      </c>
      <c r="I6" s="12" t="str">
        <f t="shared" ref="I6:I15" si="2">IF(G6&gt;0,"Vul de opbrengsten in als een negatief bedrag","")</f>
        <v/>
      </c>
    </row>
    <row r="7" spans="1:12" ht="14.4" customHeight="1" x14ac:dyDescent="0.3">
      <c r="A7" s="101" t="str">
        <f>IF('Algemene informatie'!B18="","",'Algemene informatie'!B18)</f>
        <v/>
      </c>
      <c r="B7" s="102">
        <f t="shared" si="0"/>
        <v>0</v>
      </c>
      <c r="C7" s="103"/>
      <c r="D7" s="103"/>
      <c r="E7" s="103"/>
      <c r="F7" s="103"/>
      <c r="G7" s="103"/>
      <c r="H7" s="6">
        <f t="shared" si="1"/>
        <v>0</v>
      </c>
      <c r="I7" s="71" t="str">
        <f t="shared" si="2"/>
        <v/>
      </c>
    </row>
    <row r="8" spans="1:12" ht="14.4" customHeight="1" x14ac:dyDescent="0.3">
      <c r="A8" s="101" t="str">
        <f>IF('Algemene informatie'!B19="","",'Algemene informatie'!B19)</f>
        <v/>
      </c>
      <c r="B8" s="102">
        <f t="shared" si="0"/>
        <v>0</v>
      </c>
      <c r="C8" s="103"/>
      <c r="D8" s="103"/>
      <c r="E8" s="103"/>
      <c r="F8" s="103"/>
      <c r="G8" s="103"/>
      <c r="H8" s="6">
        <f t="shared" si="1"/>
        <v>0</v>
      </c>
      <c r="I8" s="71" t="str">
        <f t="shared" si="2"/>
        <v/>
      </c>
    </row>
    <row r="9" spans="1:12" ht="14.4" customHeight="1" x14ac:dyDescent="0.3">
      <c r="A9" s="101" t="str">
        <f>IF('Algemene informatie'!B20="","",'Algemene informatie'!B20)</f>
        <v/>
      </c>
      <c r="B9" s="102">
        <f t="shared" si="0"/>
        <v>0</v>
      </c>
      <c r="C9" s="103"/>
      <c r="D9" s="103"/>
      <c r="E9" s="103"/>
      <c r="F9" s="103"/>
      <c r="G9" s="103"/>
      <c r="H9" s="6">
        <f t="shared" si="1"/>
        <v>0</v>
      </c>
      <c r="I9" s="71" t="str">
        <f t="shared" si="2"/>
        <v/>
      </c>
    </row>
    <row r="10" spans="1:12" ht="14.4" customHeight="1" x14ac:dyDescent="0.3">
      <c r="A10" s="101" t="str">
        <f>IF('Algemene informatie'!B21="","",'Algemene informatie'!B21)</f>
        <v/>
      </c>
      <c r="B10" s="102">
        <f t="shared" si="0"/>
        <v>0</v>
      </c>
      <c r="C10" s="103"/>
      <c r="D10" s="103"/>
      <c r="E10" s="103"/>
      <c r="F10" s="103"/>
      <c r="G10" s="103"/>
      <c r="H10" s="6">
        <f t="shared" si="1"/>
        <v>0</v>
      </c>
      <c r="I10" s="71" t="str">
        <f t="shared" si="2"/>
        <v/>
      </c>
    </row>
    <row r="11" spans="1:12" ht="14.4" customHeight="1" x14ac:dyDescent="0.3">
      <c r="A11" s="101" t="str">
        <f>IF('Algemene informatie'!B22="","",'Algemene informatie'!B22)</f>
        <v/>
      </c>
      <c r="B11" s="102">
        <f t="shared" si="0"/>
        <v>0</v>
      </c>
      <c r="C11" s="103"/>
      <c r="D11" s="103"/>
      <c r="E11" s="103"/>
      <c r="F11" s="103"/>
      <c r="G11" s="103"/>
      <c r="H11" s="6">
        <f t="shared" si="1"/>
        <v>0</v>
      </c>
      <c r="I11" s="71" t="str">
        <f t="shared" si="2"/>
        <v/>
      </c>
    </row>
    <row r="12" spans="1:12" ht="14.4" customHeight="1" x14ac:dyDescent="0.3">
      <c r="A12" s="101" t="str">
        <f>IF('Algemene informatie'!B23="","",'Algemene informatie'!B23)</f>
        <v/>
      </c>
      <c r="B12" s="102">
        <f t="shared" si="0"/>
        <v>0</v>
      </c>
      <c r="C12" s="103"/>
      <c r="D12" s="103"/>
      <c r="E12" s="103"/>
      <c r="F12" s="103"/>
      <c r="G12" s="103"/>
      <c r="H12" s="6">
        <f t="shared" si="1"/>
        <v>0</v>
      </c>
      <c r="I12" s="71" t="str">
        <f t="shared" si="2"/>
        <v/>
      </c>
    </row>
    <row r="13" spans="1:12" ht="14.4" customHeight="1" x14ac:dyDescent="0.3">
      <c r="A13" s="101" t="str">
        <f>IF('Algemene informatie'!B24="","",'Algemene informatie'!B24)</f>
        <v/>
      </c>
      <c r="B13" s="102">
        <f t="shared" si="0"/>
        <v>0</v>
      </c>
      <c r="C13" s="103"/>
      <c r="D13" s="103"/>
      <c r="E13" s="103"/>
      <c r="F13" s="103"/>
      <c r="G13" s="103"/>
      <c r="H13" s="6">
        <f t="shared" si="1"/>
        <v>0</v>
      </c>
      <c r="I13" s="71" t="str">
        <f t="shared" si="2"/>
        <v/>
      </c>
    </row>
    <row r="14" spans="1:12" ht="14.4" customHeight="1" x14ac:dyDescent="0.3">
      <c r="A14" s="101" t="str">
        <f>IF('Algemene informatie'!B25="","",'Algemene informatie'!B25)</f>
        <v/>
      </c>
      <c r="B14" s="102">
        <f t="shared" si="0"/>
        <v>0</v>
      </c>
      <c r="C14" s="103"/>
      <c r="D14" s="103"/>
      <c r="E14" s="103"/>
      <c r="F14" s="103"/>
      <c r="G14" s="103"/>
      <c r="H14" s="6">
        <f t="shared" si="1"/>
        <v>0</v>
      </c>
      <c r="I14" s="71" t="str">
        <f t="shared" si="2"/>
        <v/>
      </c>
    </row>
    <row r="15" spans="1:12" ht="14.4" customHeight="1" x14ac:dyDescent="0.3">
      <c r="A15" s="101" t="str">
        <f>IF('Algemene informatie'!B26="","",'Algemene informatie'!B26)</f>
        <v/>
      </c>
      <c r="B15" s="102">
        <f t="shared" si="0"/>
        <v>0</v>
      </c>
      <c r="C15" s="103"/>
      <c r="D15" s="103"/>
      <c r="E15" s="103"/>
      <c r="F15" s="103"/>
      <c r="G15" s="103"/>
      <c r="H15" s="6">
        <f t="shared" si="1"/>
        <v>0</v>
      </c>
      <c r="I15" s="71" t="str">
        <f t="shared" si="2"/>
        <v/>
      </c>
    </row>
    <row r="16" spans="1:12" ht="14.4" x14ac:dyDescent="0.3">
      <c r="A16" s="4" t="s">
        <v>29</v>
      </c>
      <c r="B16" s="5">
        <f t="shared" ref="B16:H16" si="3">SUM(B6:B15)</f>
        <v>0</v>
      </c>
      <c r="C16" s="5">
        <f t="shared" si="3"/>
        <v>0</v>
      </c>
      <c r="D16" s="5">
        <f t="shared" si="3"/>
        <v>0</v>
      </c>
      <c r="E16" s="5">
        <f t="shared" si="3"/>
        <v>0</v>
      </c>
      <c r="F16" s="5">
        <f t="shared" si="3"/>
        <v>0</v>
      </c>
      <c r="G16" s="5">
        <f t="shared" si="3"/>
        <v>0</v>
      </c>
      <c r="H16" s="5">
        <f t="shared" si="3"/>
        <v>0</v>
      </c>
    </row>
    <row r="17" spans="1:13" x14ac:dyDescent="0.25">
      <c r="A17" s="63"/>
      <c r="B17" s="66"/>
      <c r="C17" s="66"/>
      <c r="D17" s="66"/>
      <c r="E17" s="66"/>
      <c r="F17" s="66"/>
      <c r="G17" s="66"/>
      <c r="H17" s="66"/>
      <c r="I17" s="66"/>
    </row>
    <row r="18" spans="1:13" x14ac:dyDescent="0.25">
      <c r="A18" s="159" t="s">
        <v>43</v>
      </c>
      <c r="B18" s="160"/>
      <c r="C18" s="161"/>
      <c r="D18" s="66"/>
      <c r="E18" s="66"/>
      <c r="F18" s="66"/>
      <c r="G18" s="66"/>
      <c r="H18" s="66"/>
      <c r="I18" s="66"/>
    </row>
    <row r="19" spans="1:13" ht="12.6" thickBot="1" x14ac:dyDescent="0.3">
      <c r="A19" s="162"/>
      <c r="B19" s="163"/>
      <c r="C19" s="164"/>
      <c r="D19" s="66"/>
      <c r="E19" s="66"/>
      <c r="F19" s="66"/>
      <c r="G19" s="66"/>
      <c r="H19" s="66"/>
      <c r="I19" s="66"/>
    </row>
    <row r="20" spans="1:13" s="65" customFormat="1" ht="72" x14ac:dyDescent="0.25">
      <c r="A20" s="2" t="s">
        <v>31</v>
      </c>
      <c r="B20" s="2" t="s">
        <v>32</v>
      </c>
      <c r="C20" s="2" t="s">
        <v>22</v>
      </c>
      <c r="D20" s="27" t="s">
        <v>33</v>
      </c>
      <c r="E20" s="28"/>
      <c r="F20" s="29"/>
      <c r="G20" s="29" t="s">
        <v>34</v>
      </c>
      <c r="H20" s="3" t="s">
        <v>72</v>
      </c>
      <c r="I20" s="2" t="s">
        <v>35</v>
      </c>
      <c r="J20" s="61"/>
      <c r="K20" s="61"/>
      <c r="L20" s="61"/>
      <c r="M20" s="61"/>
    </row>
    <row r="21" spans="1:13" ht="14.4" customHeight="1" x14ac:dyDescent="0.3">
      <c r="A21" s="104"/>
      <c r="B21" s="104"/>
      <c r="C21" s="104"/>
      <c r="D21" s="150"/>
      <c r="E21" s="151"/>
      <c r="F21" s="151"/>
      <c r="G21" s="104"/>
      <c r="H21" s="105">
        <v>60</v>
      </c>
      <c r="I21" s="106">
        <f>G21*H21</f>
        <v>0</v>
      </c>
    </row>
    <row r="22" spans="1:13" ht="14.4" customHeight="1" x14ac:dyDescent="0.3">
      <c r="A22" s="104"/>
      <c r="B22" s="104"/>
      <c r="C22" s="104"/>
      <c r="D22" s="150"/>
      <c r="E22" s="151"/>
      <c r="F22" s="151"/>
      <c r="G22" s="104"/>
      <c r="H22" s="105">
        <v>60</v>
      </c>
      <c r="I22" s="106">
        <f t="shared" ref="I22:I48" si="4">G22*H22</f>
        <v>0</v>
      </c>
    </row>
    <row r="23" spans="1:13" ht="14.4" customHeight="1" x14ac:dyDescent="0.3">
      <c r="A23" s="104"/>
      <c r="B23" s="104"/>
      <c r="C23" s="104"/>
      <c r="D23" s="150"/>
      <c r="E23" s="151"/>
      <c r="F23" s="151"/>
      <c r="G23" s="104"/>
      <c r="H23" s="105">
        <v>60</v>
      </c>
      <c r="I23" s="106">
        <f t="shared" si="4"/>
        <v>0</v>
      </c>
    </row>
    <row r="24" spans="1:13" ht="14.4" customHeight="1" x14ac:dyDescent="0.3">
      <c r="A24" s="104"/>
      <c r="B24" s="104"/>
      <c r="C24" s="104"/>
      <c r="D24" s="150"/>
      <c r="E24" s="151"/>
      <c r="F24" s="151"/>
      <c r="G24" s="104"/>
      <c r="H24" s="105">
        <v>60</v>
      </c>
      <c r="I24" s="106">
        <f t="shared" si="4"/>
        <v>0</v>
      </c>
    </row>
    <row r="25" spans="1:13" ht="14.4" customHeight="1" x14ac:dyDescent="0.3">
      <c r="A25" s="104"/>
      <c r="B25" s="104"/>
      <c r="C25" s="104"/>
      <c r="D25" s="150"/>
      <c r="E25" s="151"/>
      <c r="F25" s="151"/>
      <c r="G25" s="104"/>
      <c r="H25" s="105">
        <v>60</v>
      </c>
      <c r="I25" s="106">
        <f t="shared" si="4"/>
        <v>0</v>
      </c>
    </row>
    <row r="26" spans="1:13" ht="14.4" customHeight="1" x14ac:dyDescent="0.3">
      <c r="A26" s="104"/>
      <c r="B26" s="104"/>
      <c r="C26" s="104"/>
      <c r="D26" s="150"/>
      <c r="E26" s="151"/>
      <c r="F26" s="151"/>
      <c r="G26" s="104"/>
      <c r="H26" s="105">
        <v>60</v>
      </c>
      <c r="I26" s="106">
        <f t="shared" si="4"/>
        <v>0</v>
      </c>
    </row>
    <row r="27" spans="1:13" ht="14.4" customHeight="1" x14ac:dyDescent="0.3">
      <c r="A27" s="104"/>
      <c r="B27" s="104"/>
      <c r="C27" s="104"/>
      <c r="D27" s="150"/>
      <c r="E27" s="151"/>
      <c r="F27" s="151"/>
      <c r="G27" s="104"/>
      <c r="H27" s="105">
        <v>60</v>
      </c>
      <c r="I27" s="106">
        <f t="shared" si="4"/>
        <v>0</v>
      </c>
    </row>
    <row r="28" spans="1:13" ht="14.4" customHeight="1" x14ac:dyDescent="0.3">
      <c r="A28" s="104"/>
      <c r="B28" s="104"/>
      <c r="C28" s="104"/>
      <c r="D28" s="150"/>
      <c r="E28" s="151"/>
      <c r="F28" s="151"/>
      <c r="G28" s="104"/>
      <c r="H28" s="105">
        <v>60</v>
      </c>
      <c r="I28" s="106">
        <f t="shared" si="4"/>
        <v>0</v>
      </c>
    </row>
    <row r="29" spans="1:13" ht="14.4" customHeight="1" x14ac:dyDescent="0.3">
      <c r="A29" s="104"/>
      <c r="B29" s="104"/>
      <c r="C29" s="104"/>
      <c r="D29" s="150"/>
      <c r="E29" s="151"/>
      <c r="F29" s="151"/>
      <c r="G29" s="104"/>
      <c r="H29" s="105">
        <v>60</v>
      </c>
      <c r="I29" s="106">
        <f t="shared" si="4"/>
        <v>0</v>
      </c>
    </row>
    <row r="30" spans="1:13" ht="14.4" customHeight="1" x14ac:dyDescent="0.3">
      <c r="A30" s="104"/>
      <c r="B30" s="104"/>
      <c r="C30" s="104"/>
      <c r="D30" s="150"/>
      <c r="E30" s="151"/>
      <c r="F30" s="151"/>
      <c r="G30" s="104"/>
      <c r="H30" s="105">
        <v>60</v>
      </c>
      <c r="I30" s="106">
        <f t="shared" si="4"/>
        <v>0</v>
      </c>
    </row>
    <row r="31" spans="1:13" ht="14.4" customHeight="1" x14ac:dyDescent="0.3">
      <c r="A31" s="104"/>
      <c r="B31" s="104"/>
      <c r="C31" s="104"/>
      <c r="D31" s="150"/>
      <c r="E31" s="151"/>
      <c r="F31" s="151"/>
      <c r="G31" s="104"/>
      <c r="H31" s="105">
        <v>60</v>
      </c>
      <c r="I31" s="106">
        <f t="shared" si="4"/>
        <v>0</v>
      </c>
    </row>
    <row r="32" spans="1:13" ht="14.4" customHeight="1" x14ac:dyDescent="0.3">
      <c r="A32" s="104"/>
      <c r="B32" s="104"/>
      <c r="C32" s="104"/>
      <c r="D32" s="150"/>
      <c r="E32" s="151"/>
      <c r="F32" s="151"/>
      <c r="G32" s="104"/>
      <c r="H32" s="105">
        <v>60</v>
      </c>
      <c r="I32" s="106">
        <f t="shared" si="4"/>
        <v>0</v>
      </c>
    </row>
    <row r="33" spans="1:9" ht="14.4" customHeight="1" x14ac:dyDescent="0.3">
      <c r="A33" s="104"/>
      <c r="B33" s="104"/>
      <c r="C33" s="104"/>
      <c r="D33" s="150"/>
      <c r="E33" s="151"/>
      <c r="F33" s="151"/>
      <c r="G33" s="104"/>
      <c r="H33" s="105">
        <v>60</v>
      </c>
      <c r="I33" s="106">
        <f t="shared" si="4"/>
        <v>0</v>
      </c>
    </row>
    <row r="34" spans="1:9" ht="14.4" customHeight="1" x14ac:dyDescent="0.3">
      <c r="A34" s="104"/>
      <c r="B34" s="104"/>
      <c r="C34" s="104"/>
      <c r="D34" s="150"/>
      <c r="E34" s="151"/>
      <c r="F34" s="151"/>
      <c r="G34" s="104"/>
      <c r="H34" s="105">
        <v>60</v>
      </c>
      <c r="I34" s="106">
        <f t="shared" si="4"/>
        <v>0</v>
      </c>
    </row>
    <row r="35" spans="1:9" ht="14.4" customHeight="1" x14ac:dyDescent="0.3">
      <c r="A35" s="104"/>
      <c r="B35" s="104"/>
      <c r="C35" s="104"/>
      <c r="D35" s="150"/>
      <c r="E35" s="151"/>
      <c r="F35" s="167"/>
      <c r="G35" s="104"/>
      <c r="H35" s="105">
        <v>60</v>
      </c>
      <c r="I35" s="106">
        <f t="shared" si="4"/>
        <v>0</v>
      </c>
    </row>
    <row r="36" spans="1:9" ht="14.4" customHeight="1" x14ac:dyDescent="0.3">
      <c r="A36" s="104"/>
      <c r="B36" s="104"/>
      <c r="C36" s="104"/>
      <c r="D36" s="150"/>
      <c r="E36" s="151"/>
      <c r="F36" s="167"/>
      <c r="G36" s="104"/>
      <c r="H36" s="105">
        <v>60</v>
      </c>
      <c r="I36" s="106">
        <f t="shared" si="4"/>
        <v>0</v>
      </c>
    </row>
    <row r="37" spans="1:9" ht="14.4" customHeight="1" x14ac:dyDescent="0.3">
      <c r="A37" s="104"/>
      <c r="B37" s="104"/>
      <c r="C37" s="104"/>
      <c r="D37" s="150"/>
      <c r="E37" s="151"/>
      <c r="F37" s="167"/>
      <c r="G37" s="104"/>
      <c r="H37" s="105">
        <v>60</v>
      </c>
      <c r="I37" s="106">
        <f t="shared" si="4"/>
        <v>0</v>
      </c>
    </row>
    <row r="38" spans="1:9" ht="14.4" customHeight="1" x14ac:dyDescent="0.3">
      <c r="A38" s="104"/>
      <c r="B38" s="104"/>
      <c r="C38" s="104"/>
      <c r="D38" s="150"/>
      <c r="E38" s="151"/>
      <c r="F38" s="167"/>
      <c r="G38" s="104"/>
      <c r="H38" s="105">
        <v>60</v>
      </c>
      <c r="I38" s="106">
        <f t="shared" si="4"/>
        <v>0</v>
      </c>
    </row>
    <row r="39" spans="1:9" ht="14.4" customHeight="1" x14ac:dyDescent="0.3">
      <c r="A39" s="104"/>
      <c r="B39" s="104"/>
      <c r="C39" s="104"/>
      <c r="D39" s="150"/>
      <c r="E39" s="151"/>
      <c r="F39" s="167"/>
      <c r="G39" s="104"/>
      <c r="H39" s="105">
        <v>60</v>
      </c>
      <c r="I39" s="106">
        <f t="shared" si="4"/>
        <v>0</v>
      </c>
    </row>
    <row r="40" spans="1:9" ht="14.4" customHeight="1" x14ac:dyDescent="0.3">
      <c r="A40" s="104"/>
      <c r="B40" s="104"/>
      <c r="C40" s="104"/>
      <c r="D40" s="150"/>
      <c r="E40" s="151"/>
      <c r="F40" s="167"/>
      <c r="G40" s="104"/>
      <c r="H40" s="105">
        <v>60</v>
      </c>
      <c r="I40" s="106">
        <f t="shared" si="4"/>
        <v>0</v>
      </c>
    </row>
    <row r="41" spans="1:9" ht="14.4" customHeight="1" x14ac:dyDescent="0.3">
      <c r="A41" s="104"/>
      <c r="B41" s="104"/>
      <c r="C41" s="104"/>
      <c r="D41" s="150"/>
      <c r="E41" s="151"/>
      <c r="F41" s="167"/>
      <c r="G41" s="104"/>
      <c r="H41" s="105">
        <v>60</v>
      </c>
      <c r="I41" s="106">
        <f t="shared" si="4"/>
        <v>0</v>
      </c>
    </row>
    <row r="42" spans="1:9" ht="14.4" customHeight="1" x14ac:dyDescent="0.3">
      <c r="A42" s="104"/>
      <c r="B42" s="104"/>
      <c r="C42" s="104"/>
      <c r="D42" s="150"/>
      <c r="E42" s="151"/>
      <c r="F42" s="167"/>
      <c r="G42" s="104"/>
      <c r="H42" s="105">
        <v>60</v>
      </c>
      <c r="I42" s="106">
        <f t="shared" si="4"/>
        <v>0</v>
      </c>
    </row>
    <row r="43" spans="1:9" ht="14.4" customHeight="1" x14ac:dyDescent="0.3">
      <c r="A43" s="104"/>
      <c r="B43" s="104"/>
      <c r="C43" s="104"/>
      <c r="D43" s="150"/>
      <c r="E43" s="151"/>
      <c r="F43" s="167"/>
      <c r="G43" s="104"/>
      <c r="H43" s="105">
        <v>60</v>
      </c>
      <c r="I43" s="106">
        <f t="shared" si="4"/>
        <v>0</v>
      </c>
    </row>
    <row r="44" spans="1:9" ht="14.4" customHeight="1" x14ac:dyDescent="0.3">
      <c r="A44" s="104"/>
      <c r="B44" s="104"/>
      <c r="C44" s="104"/>
      <c r="D44" s="150"/>
      <c r="E44" s="151"/>
      <c r="F44" s="167"/>
      <c r="G44" s="104"/>
      <c r="H44" s="105">
        <v>60</v>
      </c>
      <c r="I44" s="106">
        <f t="shared" si="4"/>
        <v>0</v>
      </c>
    </row>
    <row r="45" spans="1:9" ht="14.4" customHeight="1" x14ac:dyDescent="0.3">
      <c r="A45" s="104"/>
      <c r="B45" s="104"/>
      <c r="C45" s="104"/>
      <c r="D45" s="150"/>
      <c r="E45" s="151"/>
      <c r="F45" s="167"/>
      <c r="G45" s="104"/>
      <c r="H45" s="105">
        <v>60</v>
      </c>
      <c r="I45" s="106">
        <f t="shared" si="4"/>
        <v>0</v>
      </c>
    </row>
    <row r="46" spans="1:9" ht="14.4" customHeight="1" x14ac:dyDescent="0.3">
      <c r="A46" s="104"/>
      <c r="B46" s="104"/>
      <c r="C46" s="104"/>
      <c r="D46" s="150"/>
      <c r="E46" s="151"/>
      <c r="F46" s="167"/>
      <c r="G46" s="104"/>
      <c r="H46" s="105">
        <v>60</v>
      </c>
      <c r="I46" s="106">
        <f t="shared" si="4"/>
        <v>0</v>
      </c>
    </row>
    <row r="47" spans="1:9" ht="14.4" customHeight="1" x14ac:dyDescent="0.3">
      <c r="A47" s="104"/>
      <c r="B47" s="104"/>
      <c r="C47" s="104"/>
      <c r="D47" s="150"/>
      <c r="E47" s="151"/>
      <c r="F47" s="167"/>
      <c r="G47" s="104"/>
      <c r="H47" s="105">
        <v>60</v>
      </c>
      <c r="I47" s="106">
        <f t="shared" si="4"/>
        <v>0</v>
      </c>
    </row>
    <row r="48" spans="1:9" ht="14.4" customHeight="1" x14ac:dyDescent="0.3">
      <c r="A48" s="104"/>
      <c r="B48" s="104"/>
      <c r="C48" s="104"/>
      <c r="D48" s="150"/>
      <c r="E48" s="151"/>
      <c r="F48" s="167"/>
      <c r="G48" s="104"/>
      <c r="H48" s="105">
        <v>60</v>
      </c>
      <c r="I48" s="106">
        <f t="shared" si="4"/>
        <v>0</v>
      </c>
    </row>
    <row r="49" spans="1:13" ht="12.6" thickBot="1" x14ac:dyDescent="0.3"/>
    <row r="50" spans="1:13" x14ac:dyDescent="0.25">
      <c r="A50" s="159" t="s">
        <v>36</v>
      </c>
      <c r="B50" s="160"/>
      <c r="C50" s="161"/>
      <c r="D50" s="68"/>
      <c r="E50" s="68"/>
      <c r="F50" s="68"/>
      <c r="G50" s="67"/>
      <c r="H50" s="69"/>
      <c r="I50" s="70"/>
    </row>
    <row r="51" spans="1:13" ht="12.6" thickBot="1" x14ac:dyDescent="0.3">
      <c r="A51" s="162"/>
      <c r="B51" s="163"/>
      <c r="C51" s="164"/>
      <c r="D51" s="68"/>
      <c r="E51" s="68"/>
      <c r="F51" s="68"/>
      <c r="G51" s="67"/>
      <c r="H51" s="69"/>
      <c r="I51" s="70"/>
    </row>
    <row r="52" spans="1:13" ht="13.5" customHeight="1" x14ac:dyDescent="0.25">
      <c r="A52" s="7" t="str">
        <f>D1</f>
        <v/>
      </c>
      <c r="B52" s="187" t="s">
        <v>44</v>
      </c>
      <c r="C52" s="156" t="s">
        <v>70</v>
      </c>
      <c r="D52" s="157"/>
      <c r="E52" s="157"/>
      <c r="F52" s="157"/>
      <c r="G52" s="157"/>
      <c r="H52" s="157"/>
      <c r="I52" s="157"/>
      <c r="J52" s="157"/>
      <c r="K52" s="157"/>
      <c r="L52" s="157"/>
      <c r="M52" s="158"/>
    </row>
    <row r="53" spans="1:13" ht="60" customHeight="1" x14ac:dyDescent="0.25">
      <c r="A53" s="89" t="s">
        <v>38</v>
      </c>
      <c r="B53" s="188">
        <f>C16</f>
        <v>0</v>
      </c>
      <c r="C53" s="171"/>
      <c r="D53" s="169"/>
      <c r="E53" s="169"/>
      <c r="F53" s="169"/>
      <c r="G53" s="169"/>
      <c r="H53" s="169"/>
      <c r="I53" s="169"/>
      <c r="J53" s="169"/>
      <c r="K53" s="169"/>
      <c r="L53" s="169"/>
      <c r="M53" s="170"/>
    </row>
    <row r="54" spans="1:13" ht="63.6" customHeight="1" x14ac:dyDescent="0.25">
      <c r="A54" s="89" t="s">
        <v>39</v>
      </c>
      <c r="B54" s="188">
        <f>D16</f>
        <v>0</v>
      </c>
      <c r="C54" s="171"/>
      <c r="D54" s="169"/>
      <c r="E54" s="169"/>
      <c r="F54" s="169"/>
      <c r="G54" s="169"/>
      <c r="H54" s="169"/>
      <c r="I54" s="169"/>
      <c r="J54" s="169"/>
      <c r="K54" s="169"/>
      <c r="L54" s="169"/>
      <c r="M54" s="170"/>
    </row>
    <row r="55" spans="1:13" ht="59.4" customHeight="1" x14ac:dyDescent="0.25">
      <c r="A55" s="89" t="s">
        <v>25</v>
      </c>
      <c r="B55" s="188">
        <f>E16</f>
        <v>0</v>
      </c>
      <c r="C55" s="168" t="s">
        <v>73</v>
      </c>
      <c r="D55" s="169"/>
      <c r="E55" s="169"/>
      <c r="F55" s="169"/>
      <c r="G55" s="169"/>
      <c r="H55" s="169"/>
      <c r="I55" s="169"/>
      <c r="J55" s="169"/>
      <c r="K55" s="169"/>
      <c r="L55" s="169"/>
      <c r="M55" s="170"/>
    </row>
    <row r="56" spans="1:13" ht="57.6" x14ac:dyDescent="0.25">
      <c r="A56" s="89" t="s">
        <v>40</v>
      </c>
      <c r="B56" s="188">
        <f>F16</f>
        <v>0</v>
      </c>
      <c r="C56" s="171"/>
      <c r="D56" s="169"/>
      <c r="E56" s="169"/>
      <c r="F56" s="169"/>
      <c r="G56" s="169"/>
      <c r="H56" s="169"/>
      <c r="I56" s="169"/>
      <c r="J56" s="169"/>
      <c r="K56" s="169"/>
      <c r="L56" s="169"/>
      <c r="M56" s="170"/>
    </row>
    <row r="57" spans="1:13" ht="45" customHeight="1" x14ac:dyDescent="0.25">
      <c r="A57" s="89" t="s">
        <v>41</v>
      </c>
      <c r="B57" s="188">
        <f>G16</f>
        <v>0</v>
      </c>
      <c r="C57" s="171"/>
      <c r="D57" s="169"/>
      <c r="E57" s="169"/>
      <c r="F57" s="169"/>
      <c r="G57" s="169"/>
      <c r="H57" s="169"/>
      <c r="I57" s="169"/>
      <c r="J57" s="169"/>
      <c r="K57" s="169"/>
      <c r="L57" s="169"/>
      <c r="M57" s="170"/>
    </row>
  </sheetData>
  <mergeCells count="37">
    <mergeCell ref="C55:M55"/>
    <mergeCell ref="C56:M56"/>
    <mergeCell ref="C57:M57"/>
    <mergeCell ref="D28:F28"/>
    <mergeCell ref="D32:F32"/>
    <mergeCell ref="D31:F31"/>
    <mergeCell ref="D30:F30"/>
    <mergeCell ref="D29:F29"/>
    <mergeCell ref="D36:F36"/>
    <mergeCell ref="A50:C51"/>
    <mergeCell ref="C52:M52"/>
    <mergeCell ref="C53:M53"/>
    <mergeCell ref="C54:M54"/>
    <mergeCell ref="D42:F42"/>
    <mergeCell ref="D43:F43"/>
    <mergeCell ref="D44:F44"/>
    <mergeCell ref="A3:C4"/>
    <mergeCell ref="A18:C19"/>
    <mergeCell ref="D25:F25"/>
    <mergeCell ref="D21:F21"/>
    <mergeCell ref="D22:F22"/>
    <mergeCell ref="D23:F23"/>
    <mergeCell ref="D24:F24"/>
    <mergeCell ref="D47:F47"/>
    <mergeCell ref="D48:F48"/>
    <mergeCell ref="D45:F45"/>
    <mergeCell ref="D35:F35"/>
    <mergeCell ref="D39:F39"/>
    <mergeCell ref="D40:F40"/>
    <mergeCell ref="D41:F41"/>
    <mergeCell ref="D37:F37"/>
    <mergeCell ref="D38:F38"/>
    <mergeCell ref="D27:F27"/>
    <mergeCell ref="D26:F26"/>
    <mergeCell ref="D33:F33"/>
    <mergeCell ref="D34:F34"/>
    <mergeCell ref="D46:F4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Selecteer welk WP van toepassing is" xr:uid="{00000000-0002-0000-0600-000000000000}">
          <x14:formula1>
            <xm:f>'Algemene informatie'!$B$17:$B$26</xm:f>
          </x14:formula1>
          <xm:sqref>C21:C48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tabColor rgb="FFBDD7EE"/>
  </sheetPr>
  <dimension ref="A1:M57"/>
  <sheetViews>
    <sheetView showGridLines="0" topLeftCell="A39" zoomScale="90" zoomScaleNormal="90" workbookViewId="0">
      <selection activeCell="B52" sqref="B52"/>
    </sheetView>
  </sheetViews>
  <sheetFormatPr defaultColWidth="9" defaultRowHeight="12" x14ac:dyDescent="0.25"/>
  <cols>
    <col min="1" max="1" width="29.8984375" style="61" customWidth="1"/>
    <col min="2" max="10" width="20.59765625" style="61" customWidth="1"/>
    <col min="11" max="11" width="13.69921875" style="61" customWidth="1"/>
    <col min="12" max="12" width="2.8984375" style="61" customWidth="1"/>
    <col min="13" max="13" width="15.59765625" style="61" customWidth="1"/>
    <col min="14" max="14" width="70.59765625" style="61" customWidth="1"/>
    <col min="15" max="15" width="50.59765625" style="61" customWidth="1"/>
    <col min="16" max="16384" width="9" style="61"/>
  </cols>
  <sheetData>
    <row r="1" spans="1:12" ht="18" x14ac:dyDescent="0.25">
      <c r="A1" s="8" t="s">
        <v>45</v>
      </c>
      <c r="B1" s="62"/>
      <c r="C1" s="62"/>
      <c r="D1" s="73" t="str">
        <f>IF('Algemene informatie'!B11="","",'Algemene informatie'!B11)</f>
        <v/>
      </c>
      <c r="E1" s="62"/>
      <c r="F1" s="62"/>
      <c r="G1" s="62"/>
      <c r="H1" s="62"/>
      <c r="I1" s="62"/>
    </row>
    <row r="2" spans="1:12" x14ac:dyDescent="0.25">
      <c r="A2" s="63"/>
      <c r="B2" s="63"/>
      <c r="C2" s="63"/>
      <c r="D2" s="64"/>
      <c r="E2" s="64"/>
      <c r="F2" s="64"/>
    </row>
    <row r="3" spans="1:12" x14ac:dyDescent="0.25">
      <c r="A3" s="159" t="s">
        <v>21</v>
      </c>
      <c r="B3" s="160"/>
      <c r="C3" s="161"/>
      <c r="D3" s="64"/>
      <c r="E3" s="64"/>
      <c r="F3" s="64"/>
    </row>
    <row r="4" spans="1:12" ht="12.6" thickBot="1" x14ac:dyDescent="0.3">
      <c r="A4" s="162"/>
      <c r="B4" s="163"/>
      <c r="C4" s="164"/>
      <c r="D4" s="64"/>
      <c r="E4" s="64"/>
      <c r="F4" s="64"/>
    </row>
    <row r="5" spans="1:12" s="65" customFormat="1" ht="57.6" x14ac:dyDescent="0.25">
      <c r="A5" s="2" t="s">
        <v>22</v>
      </c>
      <c r="B5" s="3" t="s">
        <v>66</v>
      </c>
      <c r="C5" s="3" t="s">
        <v>23</v>
      </c>
      <c r="D5" s="3" t="s">
        <v>24</v>
      </c>
      <c r="E5" s="3" t="s">
        <v>25</v>
      </c>
      <c r="F5" s="3" t="s">
        <v>26</v>
      </c>
      <c r="G5" s="3" t="s">
        <v>27</v>
      </c>
      <c r="H5" s="3" t="s">
        <v>28</v>
      </c>
      <c r="K5" s="61"/>
      <c r="L5" s="61"/>
    </row>
    <row r="6" spans="1:12" ht="14.4" customHeight="1" x14ac:dyDescent="0.3">
      <c r="A6" s="101" t="str">
        <f>IF('Algemene informatie'!B17="","",'Algemene informatie'!B17)</f>
        <v/>
      </c>
      <c r="B6" s="102">
        <f t="shared" ref="B6:B15" si="0">SUMIFS($I$21:$I$48,$C$21:$C$48,A6)</f>
        <v>0</v>
      </c>
      <c r="C6" s="103"/>
      <c r="D6" s="103"/>
      <c r="E6" s="103"/>
      <c r="F6" s="103"/>
      <c r="G6" s="103"/>
      <c r="H6" s="6">
        <f t="shared" ref="H6:H15" si="1">SUM(B6:G6)</f>
        <v>0</v>
      </c>
      <c r="I6" s="12" t="str">
        <f t="shared" ref="I6:I15" si="2">IF(G6&gt;0,"Vul de opbrengsten in als een negatief bedrag","")</f>
        <v/>
      </c>
    </row>
    <row r="7" spans="1:12" ht="14.4" customHeight="1" x14ac:dyDescent="0.3">
      <c r="A7" s="101" t="str">
        <f>IF('Algemene informatie'!B18="","",'Algemene informatie'!B18)</f>
        <v/>
      </c>
      <c r="B7" s="102">
        <f t="shared" si="0"/>
        <v>0</v>
      </c>
      <c r="C7" s="103"/>
      <c r="D7" s="103"/>
      <c r="E7" s="103"/>
      <c r="F7" s="103"/>
      <c r="G7" s="103"/>
      <c r="H7" s="6">
        <f t="shared" si="1"/>
        <v>0</v>
      </c>
      <c r="I7" s="71" t="str">
        <f t="shared" si="2"/>
        <v/>
      </c>
    </row>
    <row r="8" spans="1:12" ht="14.4" customHeight="1" x14ac:dyDescent="0.3">
      <c r="A8" s="101" t="str">
        <f>IF('Algemene informatie'!B19="","",'Algemene informatie'!B19)</f>
        <v/>
      </c>
      <c r="B8" s="102">
        <f t="shared" si="0"/>
        <v>0</v>
      </c>
      <c r="C8" s="103"/>
      <c r="D8" s="103"/>
      <c r="E8" s="103"/>
      <c r="F8" s="103"/>
      <c r="G8" s="103"/>
      <c r="H8" s="6">
        <f t="shared" si="1"/>
        <v>0</v>
      </c>
      <c r="I8" s="71" t="str">
        <f t="shared" si="2"/>
        <v/>
      </c>
    </row>
    <row r="9" spans="1:12" ht="14.4" customHeight="1" x14ac:dyDescent="0.3">
      <c r="A9" s="101" t="str">
        <f>IF('Algemene informatie'!B20="","",'Algemene informatie'!B20)</f>
        <v/>
      </c>
      <c r="B9" s="102">
        <f t="shared" si="0"/>
        <v>0</v>
      </c>
      <c r="C9" s="103"/>
      <c r="D9" s="103"/>
      <c r="E9" s="103"/>
      <c r="F9" s="103"/>
      <c r="G9" s="103"/>
      <c r="H9" s="6">
        <f t="shared" si="1"/>
        <v>0</v>
      </c>
      <c r="I9" s="71" t="str">
        <f t="shared" si="2"/>
        <v/>
      </c>
    </row>
    <row r="10" spans="1:12" ht="14.4" customHeight="1" x14ac:dyDescent="0.3">
      <c r="A10" s="101" t="str">
        <f>IF('Algemene informatie'!B21="","",'Algemene informatie'!B21)</f>
        <v/>
      </c>
      <c r="B10" s="102">
        <f t="shared" si="0"/>
        <v>0</v>
      </c>
      <c r="C10" s="103"/>
      <c r="D10" s="103"/>
      <c r="E10" s="103"/>
      <c r="F10" s="103"/>
      <c r="G10" s="103"/>
      <c r="H10" s="6">
        <f t="shared" si="1"/>
        <v>0</v>
      </c>
      <c r="I10" s="71" t="str">
        <f t="shared" si="2"/>
        <v/>
      </c>
    </row>
    <row r="11" spans="1:12" ht="14.4" customHeight="1" x14ac:dyDescent="0.3">
      <c r="A11" s="101" t="str">
        <f>IF('Algemene informatie'!B22="","",'Algemene informatie'!B22)</f>
        <v/>
      </c>
      <c r="B11" s="102">
        <f t="shared" si="0"/>
        <v>0</v>
      </c>
      <c r="C11" s="103"/>
      <c r="D11" s="103"/>
      <c r="E11" s="103"/>
      <c r="F11" s="103"/>
      <c r="G11" s="103"/>
      <c r="H11" s="6">
        <f t="shared" si="1"/>
        <v>0</v>
      </c>
      <c r="I11" s="71" t="str">
        <f t="shared" si="2"/>
        <v/>
      </c>
    </row>
    <row r="12" spans="1:12" ht="14.4" customHeight="1" x14ac:dyDescent="0.3">
      <c r="A12" s="101" t="str">
        <f>IF('Algemene informatie'!B23="","",'Algemene informatie'!B23)</f>
        <v/>
      </c>
      <c r="B12" s="102">
        <f t="shared" si="0"/>
        <v>0</v>
      </c>
      <c r="C12" s="103"/>
      <c r="D12" s="103"/>
      <c r="E12" s="103"/>
      <c r="F12" s="103"/>
      <c r="G12" s="103"/>
      <c r="H12" s="6">
        <f t="shared" si="1"/>
        <v>0</v>
      </c>
      <c r="I12" s="71" t="str">
        <f t="shared" si="2"/>
        <v/>
      </c>
    </row>
    <row r="13" spans="1:12" ht="14.4" customHeight="1" x14ac:dyDescent="0.3">
      <c r="A13" s="101" t="str">
        <f>IF('Algemene informatie'!B24="","",'Algemene informatie'!B24)</f>
        <v/>
      </c>
      <c r="B13" s="102">
        <f t="shared" si="0"/>
        <v>0</v>
      </c>
      <c r="C13" s="103"/>
      <c r="D13" s="103"/>
      <c r="E13" s="103"/>
      <c r="F13" s="103"/>
      <c r="G13" s="103"/>
      <c r="H13" s="6">
        <f t="shared" si="1"/>
        <v>0</v>
      </c>
      <c r="I13" s="71" t="str">
        <f t="shared" si="2"/>
        <v/>
      </c>
    </row>
    <row r="14" spans="1:12" ht="14.4" customHeight="1" x14ac:dyDescent="0.3">
      <c r="A14" s="101" t="str">
        <f>IF('Algemene informatie'!B25="","",'Algemene informatie'!B25)</f>
        <v/>
      </c>
      <c r="B14" s="102">
        <f t="shared" si="0"/>
        <v>0</v>
      </c>
      <c r="C14" s="103"/>
      <c r="D14" s="103"/>
      <c r="E14" s="103"/>
      <c r="F14" s="103"/>
      <c r="G14" s="103"/>
      <c r="H14" s="6">
        <f t="shared" si="1"/>
        <v>0</v>
      </c>
      <c r="I14" s="71" t="str">
        <f t="shared" si="2"/>
        <v/>
      </c>
    </row>
    <row r="15" spans="1:12" ht="14.4" customHeight="1" x14ac:dyDescent="0.3">
      <c r="A15" s="101" t="str">
        <f>IF('Algemene informatie'!B26="","",'Algemene informatie'!B26)</f>
        <v/>
      </c>
      <c r="B15" s="102">
        <f t="shared" si="0"/>
        <v>0</v>
      </c>
      <c r="C15" s="103"/>
      <c r="D15" s="103"/>
      <c r="E15" s="103"/>
      <c r="F15" s="103"/>
      <c r="G15" s="103"/>
      <c r="H15" s="6">
        <f t="shared" si="1"/>
        <v>0</v>
      </c>
      <c r="I15" s="71" t="str">
        <f t="shared" si="2"/>
        <v/>
      </c>
    </row>
    <row r="16" spans="1:12" ht="14.4" x14ac:dyDescent="0.3">
      <c r="A16" s="4" t="s">
        <v>29</v>
      </c>
      <c r="B16" s="5">
        <f t="shared" ref="B16:H16" si="3">SUM(B6:B15)</f>
        <v>0</v>
      </c>
      <c r="C16" s="5">
        <f t="shared" si="3"/>
        <v>0</v>
      </c>
      <c r="D16" s="5">
        <f t="shared" si="3"/>
        <v>0</v>
      </c>
      <c r="E16" s="5">
        <f t="shared" si="3"/>
        <v>0</v>
      </c>
      <c r="F16" s="5">
        <f t="shared" si="3"/>
        <v>0</v>
      </c>
      <c r="G16" s="5">
        <f t="shared" si="3"/>
        <v>0</v>
      </c>
      <c r="H16" s="5">
        <f t="shared" si="3"/>
        <v>0</v>
      </c>
    </row>
    <row r="17" spans="1:13" x14ac:dyDescent="0.25">
      <c r="A17" s="63"/>
      <c r="B17" s="66"/>
      <c r="C17" s="66"/>
      <c r="D17" s="66"/>
      <c r="E17" s="66"/>
      <c r="F17" s="66"/>
      <c r="G17" s="66"/>
      <c r="H17" s="66"/>
      <c r="I17" s="66"/>
    </row>
    <row r="18" spans="1:13" x14ac:dyDescent="0.25">
      <c r="A18" s="159" t="s">
        <v>43</v>
      </c>
      <c r="B18" s="160"/>
      <c r="C18" s="161"/>
      <c r="D18" s="66"/>
      <c r="E18" s="66"/>
      <c r="F18" s="66"/>
      <c r="G18" s="66"/>
      <c r="H18" s="66"/>
      <c r="I18" s="66"/>
    </row>
    <row r="19" spans="1:13" ht="12.6" thickBot="1" x14ac:dyDescent="0.3">
      <c r="A19" s="162"/>
      <c r="B19" s="163"/>
      <c r="C19" s="164"/>
      <c r="D19" s="66"/>
      <c r="E19" s="66"/>
      <c r="F19" s="66"/>
      <c r="G19" s="66"/>
      <c r="H19" s="66"/>
      <c r="I19" s="66"/>
    </row>
    <row r="20" spans="1:13" s="65" customFormat="1" ht="72" x14ac:dyDescent="0.25">
      <c r="A20" s="2" t="s">
        <v>31</v>
      </c>
      <c r="B20" s="2" t="s">
        <v>32</v>
      </c>
      <c r="C20" s="2" t="s">
        <v>22</v>
      </c>
      <c r="D20" s="27" t="s">
        <v>33</v>
      </c>
      <c r="E20" s="28"/>
      <c r="F20" s="29"/>
      <c r="G20" s="29" t="s">
        <v>34</v>
      </c>
      <c r="H20" s="3" t="s">
        <v>72</v>
      </c>
      <c r="I20" s="2" t="s">
        <v>35</v>
      </c>
      <c r="J20" s="61"/>
      <c r="K20" s="61"/>
      <c r="L20" s="61"/>
      <c r="M20" s="61"/>
    </row>
    <row r="21" spans="1:13" ht="14.4" customHeight="1" x14ac:dyDescent="0.3">
      <c r="A21" s="104"/>
      <c r="B21" s="104"/>
      <c r="C21" s="104"/>
      <c r="D21" s="150"/>
      <c r="E21" s="151"/>
      <c r="F21" s="151"/>
      <c r="G21" s="104"/>
      <c r="H21" s="105">
        <v>60</v>
      </c>
      <c r="I21" s="107">
        <f>G21*H21</f>
        <v>0</v>
      </c>
    </row>
    <row r="22" spans="1:13" ht="14.4" customHeight="1" x14ac:dyDescent="0.3">
      <c r="A22" s="104"/>
      <c r="B22" s="104"/>
      <c r="C22" s="104"/>
      <c r="D22" s="150"/>
      <c r="E22" s="151"/>
      <c r="F22" s="151"/>
      <c r="G22" s="104"/>
      <c r="H22" s="105">
        <v>60</v>
      </c>
      <c r="I22" s="107">
        <f t="shared" ref="I22:I48" si="4">G22*H22</f>
        <v>0</v>
      </c>
    </row>
    <row r="23" spans="1:13" ht="14.4" customHeight="1" x14ac:dyDescent="0.3">
      <c r="A23" s="104"/>
      <c r="B23" s="104"/>
      <c r="C23" s="104"/>
      <c r="D23" s="150"/>
      <c r="E23" s="151"/>
      <c r="F23" s="151"/>
      <c r="G23" s="104"/>
      <c r="H23" s="105">
        <v>60</v>
      </c>
      <c r="I23" s="107">
        <f t="shared" si="4"/>
        <v>0</v>
      </c>
    </row>
    <row r="24" spans="1:13" ht="14.4" customHeight="1" x14ac:dyDescent="0.3">
      <c r="A24" s="104"/>
      <c r="B24" s="104"/>
      <c r="C24" s="104"/>
      <c r="D24" s="150"/>
      <c r="E24" s="151"/>
      <c r="F24" s="151"/>
      <c r="G24" s="104"/>
      <c r="H24" s="105">
        <v>60</v>
      </c>
      <c r="I24" s="107">
        <f t="shared" si="4"/>
        <v>0</v>
      </c>
    </row>
    <row r="25" spans="1:13" ht="14.4" customHeight="1" x14ac:dyDescent="0.3">
      <c r="A25" s="104"/>
      <c r="B25" s="104"/>
      <c r="C25" s="104"/>
      <c r="D25" s="150"/>
      <c r="E25" s="151"/>
      <c r="F25" s="151"/>
      <c r="G25" s="104"/>
      <c r="H25" s="105">
        <v>60</v>
      </c>
      <c r="I25" s="107">
        <f t="shared" si="4"/>
        <v>0</v>
      </c>
    </row>
    <row r="26" spans="1:13" ht="14.4" customHeight="1" x14ac:dyDescent="0.3">
      <c r="A26" s="104"/>
      <c r="B26" s="104"/>
      <c r="C26" s="104"/>
      <c r="D26" s="150"/>
      <c r="E26" s="151"/>
      <c r="F26" s="151"/>
      <c r="G26" s="104"/>
      <c r="H26" s="105">
        <v>60</v>
      </c>
      <c r="I26" s="107">
        <f t="shared" si="4"/>
        <v>0</v>
      </c>
    </row>
    <row r="27" spans="1:13" ht="14.4" customHeight="1" x14ac:dyDescent="0.3">
      <c r="A27" s="104"/>
      <c r="B27" s="104"/>
      <c r="C27" s="104"/>
      <c r="D27" s="150"/>
      <c r="E27" s="151"/>
      <c r="F27" s="151"/>
      <c r="G27" s="104"/>
      <c r="H27" s="105">
        <v>60</v>
      </c>
      <c r="I27" s="107">
        <f t="shared" si="4"/>
        <v>0</v>
      </c>
    </row>
    <row r="28" spans="1:13" ht="14.4" customHeight="1" x14ac:dyDescent="0.3">
      <c r="A28" s="104"/>
      <c r="B28" s="104"/>
      <c r="C28" s="104"/>
      <c r="D28" s="150"/>
      <c r="E28" s="151"/>
      <c r="F28" s="151"/>
      <c r="G28" s="104"/>
      <c r="H28" s="105">
        <v>60</v>
      </c>
      <c r="I28" s="107">
        <f t="shared" si="4"/>
        <v>0</v>
      </c>
    </row>
    <row r="29" spans="1:13" ht="14.4" customHeight="1" x14ac:dyDescent="0.3">
      <c r="A29" s="104"/>
      <c r="B29" s="104"/>
      <c r="C29" s="104"/>
      <c r="D29" s="150"/>
      <c r="E29" s="151"/>
      <c r="F29" s="151"/>
      <c r="G29" s="104"/>
      <c r="H29" s="105">
        <v>60</v>
      </c>
      <c r="I29" s="107">
        <f t="shared" si="4"/>
        <v>0</v>
      </c>
    </row>
    <row r="30" spans="1:13" ht="14.4" customHeight="1" x14ac:dyDescent="0.3">
      <c r="A30" s="104"/>
      <c r="B30" s="104"/>
      <c r="C30" s="104"/>
      <c r="D30" s="150"/>
      <c r="E30" s="151"/>
      <c r="F30" s="151"/>
      <c r="G30" s="104"/>
      <c r="H30" s="105">
        <v>60</v>
      </c>
      <c r="I30" s="107">
        <f t="shared" si="4"/>
        <v>0</v>
      </c>
    </row>
    <row r="31" spans="1:13" ht="14.4" customHeight="1" x14ac:dyDescent="0.3">
      <c r="A31" s="104"/>
      <c r="B31" s="104"/>
      <c r="C31" s="104"/>
      <c r="D31" s="150"/>
      <c r="E31" s="151"/>
      <c r="F31" s="151"/>
      <c r="G31" s="104"/>
      <c r="H31" s="105">
        <v>60</v>
      </c>
      <c r="I31" s="107">
        <f t="shared" si="4"/>
        <v>0</v>
      </c>
    </row>
    <row r="32" spans="1:13" ht="14.4" customHeight="1" x14ac:dyDescent="0.3">
      <c r="A32" s="104"/>
      <c r="B32" s="104"/>
      <c r="C32" s="104"/>
      <c r="D32" s="150"/>
      <c r="E32" s="151"/>
      <c r="F32" s="151"/>
      <c r="G32" s="104"/>
      <c r="H32" s="105">
        <v>60</v>
      </c>
      <c r="I32" s="107">
        <f t="shared" si="4"/>
        <v>0</v>
      </c>
    </row>
    <row r="33" spans="1:10" ht="14.4" customHeight="1" x14ac:dyDescent="0.3">
      <c r="A33" s="104"/>
      <c r="B33" s="104"/>
      <c r="C33" s="104"/>
      <c r="D33" s="150"/>
      <c r="E33" s="151"/>
      <c r="F33" s="151"/>
      <c r="G33" s="104"/>
      <c r="H33" s="105">
        <v>60</v>
      </c>
      <c r="I33" s="107">
        <f t="shared" si="4"/>
        <v>0</v>
      </c>
    </row>
    <row r="34" spans="1:10" ht="14.4" customHeight="1" x14ac:dyDescent="0.3">
      <c r="A34" s="104"/>
      <c r="B34" s="104"/>
      <c r="C34" s="104"/>
      <c r="D34" s="150"/>
      <c r="E34" s="151"/>
      <c r="F34" s="151"/>
      <c r="G34" s="104"/>
      <c r="H34" s="105">
        <v>60</v>
      </c>
      <c r="I34" s="107">
        <f t="shared" si="4"/>
        <v>0</v>
      </c>
      <c r="J34" s="72"/>
    </row>
    <row r="35" spans="1:10" ht="14.4" customHeight="1" x14ac:dyDescent="0.3">
      <c r="A35" s="104"/>
      <c r="B35" s="104"/>
      <c r="C35" s="104"/>
      <c r="D35" s="150"/>
      <c r="E35" s="151"/>
      <c r="F35" s="151"/>
      <c r="G35" s="104"/>
      <c r="H35" s="105">
        <v>60</v>
      </c>
      <c r="I35" s="107">
        <f t="shared" si="4"/>
        <v>0</v>
      </c>
    </row>
    <row r="36" spans="1:10" ht="14.4" customHeight="1" x14ac:dyDescent="0.3">
      <c r="A36" s="104"/>
      <c r="B36" s="104"/>
      <c r="C36" s="104"/>
      <c r="D36" s="150"/>
      <c r="E36" s="151"/>
      <c r="F36" s="151"/>
      <c r="G36" s="104"/>
      <c r="H36" s="105">
        <v>60</v>
      </c>
      <c r="I36" s="107">
        <f t="shared" si="4"/>
        <v>0</v>
      </c>
    </row>
    <row r="37" spans="1:10" ht="14.4" customHeight="1" x14ac:dyDescent="0.3">
      <c r="A37" s="104"/>
      <c r="B37" s="104"/>
      <c r="C37" s="104"/>
      <c r="D37" s="150"/>
      <c r="E37" s="151"/>
      <c r="F37" s="151"/>
      <c r="G37" s="104"/>
      <c r="H37" s="105">
        <v>60</v>
      </c>
      <c r="I37" s="107">
        <f t="shared" si="4"/>
        <v>0</v>
      </c>
    </row>
    <row r="38" spans="1:10" ht="14.4" customHeight="1" x14ac:dyDescent="0.3">
      <c r="A38" s="104"/>
      <c r="B38" s="104"/>
      <c r="C38" s="104"/>
      <c r="D38" s="150"/>
      <c r="E38" s="151"/>
      <c r="F38" s="151"/>
      <c r="G38" s="104"/>
      <c r="H38" s="105">
        <v>60</v>
      </c>
      <c r="I38" s="107">
        <f t="shared" si="4"/>
        <v>0</v>
      </c>
    </row>
    <row r="39" spans="1:10" ht="14.4" customHeight="1" x14ac:dyDescent="0.3">
      <c r="A39" s="104"/>
      <c r="B39" s="104"/>
      <c r="C39" s="104"/>
      <c r="D39" s="150"/>
      <c r="E39" s="151"/>
      <c r="F39" s="151"/>
      <c r="G39" s="104"/>
      <c r="H39" s="105">
        <v>60</v>
      </c>
      <c r="I39" s="107">
        <f t="shared" si="4"/>
        <v>0</v>
      </c>
    </row>
    <row r="40" spans="1:10" ht="14.4" customHeight="1" x14ac:dyDescent="0.3">
      <c r="A40" s="104"/>
      <c r="B40" s="104"/>
      <c r="C40" s="104"/>
      <c r="D40" s="150"/>
      <c r="E40" s="151"/>
      <c r="F40" s="151"/>
      <c r="G40" s="104"/>
      <c r="H40" s="105">
        <v>60</v>
      </c>
      <c r="I40" s="107">
        <f t="shared" si="4"/>
        <v>0</v>
      </c>
    </row>
    <row r="41" spans="1:10" ht="14.4" customHeight="1" x14ac:dyDescent="0.3">
      <c r="A41" s="104"/>
      <c r="B41" s="104"/>
      <c r="C41" s="104"/>
      <c r="D41" s="150"/>
      <c r="E41" s="151"/>
      <c r="F41" s="151"/>
      <c r="G41" s="104"/>
      <c r="H41" s="105">
        <v>60</v>
      </c>
      <c r="I41" s="107">
        <f t="shared" si="4"/>
        <v>0</v>
      </c>
    </row>
    <row r="42" spans="1:10" ht="14.4" customHeight="1" x14ac:dyDescent="0.3">
      <c r="A42" s="104"/>
      <c r="B42" s="104"/>
      <c r="C42" s="104"/>
      <c r="D42" s="150"/>
      <c r="E42" s="151"/>
      <c r="F42" s="151"/>
      <c r="G42" s="104"/>
      <c r="H42" s="105">
        <v>60</v>
      </c>
      <c r="I42" s="107">
        <f t="shared" si="4"/>
        <v>0</v>
      </c>
    </row>
    <row r="43" spans="1:10" ht="14.4" customHeight="1" x14ac:dyDescent="0.3">
      <c r="A43" s="104"/>
      <c r="B43" s="104"/>
      <c r="C43" s="104"/>
      <c r="D43" s="150"/>
      <c r="E43" s="151"/>
      <c r="F43" s="151"/>
      <c r="G43" s="104"/>
      <c r="H43" s="105">
        <v>60</v>
      </c>
      <c r="I43" s="107">
        <f t="shared" si="4"/>
        <v>0</v>
      </c>
    </row>
    <row r="44" spans="1:10" ht="14.4" customHeight="1" x14ac:dyDescent="0.3">
      <c r="A44" s="104"/>
      <c r="B44" s="104"/>
      <c r="C44" s="104"/>
      <c r="D44" s="150"/>
      <c r="E44" s="151"/>
      <c r="F44" s="151"/>
      <c r="G44" s="104"/>
      <c r="H44" s="105">
        <v>60</v>
      </c>
      <c r="I44" s="107">
        <f t="shared" si="4"/>
        <v>0</v>
      </c>
    </row>
    <row r="45" spans="1:10" ht="14.4" customHeight="1" x14ac:dyDescent="0.3">
      <c r="A45" s="104"/>
      <c r="B45" s="104"/>
      <c r="C45" s="104"/>
      <c r="D45" s="150"/>
      <c r="E45" s="151"/>
      <c r="F45" s="151"/>
      <c r="G45" s="104"/>
      <c r="H45" s="105">
        <v>60</v>
      </c>
      <c r="I45" s="107">
        <f t="shared" si="4"/>
        <v>0</v>
      </c>
    </row>
    <row r="46" spans="1:10" ht="14.4" customHeight="1" x14ac:dyDescent="0.3">
      <c r="A46" s="104"/>
      <c r="B46" s="104"/>
      <c r="C46" s="104"/>
      <c r="D46" s="150"/>
      <c r="E46" s="151"/>
      <c r="F46" s="151"/>
      <c r="G46" s="104"/>
      <c r="H46" s="105">
        <v>60</v>
      </c>
      <c r="I46" s="107">
        <f t="shared" si="4"/>
        <v>0</v>
      </c>
    </row>
    <row r="47" spans="1:10" ht="14.4" customHeight="1" x14ac:dyDescent="0.3">
      <c r="A47" s="104"/>
      <c r="B47" s="104"/>
      <c r="C47" s="104"/>
      <c r="D47" s="150"/>
      <c r="E47" s="151"/>
      <c r="F47" s="151"/>
      <c r="G47" s="104"/>
      <c r="H47" s="105">
        <v>60</v>
      </c>
      <c r="I47" s="107">
        <f t="shared" si="4"/>
        <v>0</v>
      </c>
    </row>
    <row r="48" spans="1:10" ht="14.4" customHeight="1" x14ac:dyDescent="0.3">
      <c r="A48" s="104"/>
      <c r="B48" s="104"/>
      <c r="C48" s="104"/>
      <c r="D48" s="150"/>
      <c r="E48" s="151"/>
      <c r="F48" s="151"/>
      <c r="G48" s="104"/>
      <c r="H48" s="105">
        <v>60</v>
      </c>
      <c r="I48" s="107">
        <f t="shared" si="4"/>
        <v>0</v>
      </c>
    </row>
    <row r="49" spans="1:13" ht="12.6" thickBot="1" x14ac:dyDescent="0.3"/>
    <row r="50" spans="1:13" x14ac:dyDescent="0.25">
      <c r="A50" s="159" t="s">
        <v>36</v>
      </c>
      <c r="B50" s="160"/>
      <c r="C50" s="161"/>
      <c r="D50" s="68"/>
      <c r="E50" s="68"/>
      <c r="F50" s="68"/>
      <c r="G50" s="67"/>
      <c r="H50" s="69"/>
      <c r="I50" s="70"/>
    </row>
    <row r="51" spans="1:13" ht="12.6" thickBot="1" x14ac:dyDescent="0.3">
      <c r="A51" s="162"/>
      <c r="B51" s="163"/>
      <c r="C51" s="164"/>
      <c r="D51" s="68"/>
      <c r="E51" s="68"/>
      <c r="F51" s="68"/>
      <c r="G51" s="67"/>
      <c r="H51" s="69"/>
      <c r="I51" s="70"/>
    </row>
    <row r="52" spans="1:13" ht="13.5" customHeight="1" x14ac:dyDescent="0.25">
      <c r="A52" s="7" t="str">
        <f>D1</f>
        <v/>
      </c>
      <c r="B52" s="187" t="s">
        <v>44</v>
      </c>
      <c r="C52" s="156" t="s">
        <v>70</v>
      </c>
      <c r="D52" s="157"/>
      <c r="E52" s="157"/>
      <c r="F52" s="157"/>
      <c r="G52" s="157"/>
      <c r="H52" s="157"/>
      <c r="I52" s="157"/>
      <c r="J52" s="157"/>
      <c r="K52" s="157"/>
      <c r="L52" s="157"/>
      <c r="M52" s="158"/>
    </row>
    <row r="53" spans="1:13" ht="60" customHeight="1" x14ac:dyDescent="0.25">
      <c r="A53" s="89" t="s">
        <v>38</v>
      </c>
      <c r="B53" s="188">
        <f>C16</f>
        <v>0</v>
      </c>
      <c r="C53" s="171"/>
      <c r="D53" s="169"/>
      <c r="E53" s="169"/>
      <c r="F53" s="169"/>
      <c r="G53" s="169"/>
      <c r="H53" s="169"/>
      <c r="I53" s="169"/>
      <c r="J53" s="169"/>
      <c r="K53" s="169"/>
      <c r="L53" s="169"/>
      <c r="M53" s="170"/>
    </row>
    <row r="54" spans="1:13" ht="60.6" customHeight="1" x14ac:dyDescent="0.25">
      <c r="A54" s="89" t="s">
        <v>39</v>
      </c>
      <c r="B54" s="188">
        <f>D16</f>
        <v>0</v>
      </c>
      <c r="C54" s="171"/>
      <c r="D54" s="169"/>
      <c r="E54" s="169"/>
      <c r="F54" s="169"/>
      <c r="G54" s="169"/>
      <c r="H54" s="169"/>
      <c r="I54" s="169"/>
      <c r="J54" s="169"/>
      <c r="K54" s="169"/>
      <c r="L54" s="169"/>
      <c r="M54" s="170"/>
    </row>
    <row r="55" spans="1:13" ht="60" customHeight="1" x14ac:dyDescent="0.25">
      <c r="A55" s="89" t="s">
        <v>25</v>
      </c>
      <c r="B55" s="188">
        <f>E16</f>
        <v>0</v>
      </c>
      <c r="C55" s="168" t="s">
        <v>73</v>
      </c>
      <c r="D55" s="169"/>
      <c r="E55" s="169"/>
      <c r="F55" s="169"/>
      <c r="G55" s="169"/>
      <c r="H55" s="169"/>
      <c r="I55" s="169"/>
      <c r="J55" s="169"/>
      <c r="K55" s="169"/>
      <c r="L55" s="169"/>
      <c r="M55" s="170"/>
    </row>
    <row r="56" spans="1:13" ht="58.2" customHeight="1" x14ac:dyDescent="0.25">
      <c r="A56" s="89" t="s">
        <v>40</v>
      </c>
      <c r="B56" s="188">
        <f>F16</f>
        <v>0</v>
      </c>
      <c r="C56" s="171"/>
      <c r="D56" s="169"/>
      <c r="E56" s="169"/>
      <c r="F56" s="169"/>
      <c r="G56" s="169"/>
      <c r="H56" s="169"/>
      <c r="I56" s="169"/>
      <c r="J56" s="169"/>
      <c r="K56" s="169"/>
      <c r="L56" s="169"/>
      <c r="M56" s="170"/>
    </row>
    <row r="57" spans="1:13" ht="50.25" customHeight="1" x14ac:dyDescent="0.25">
      <c r="A57" s="89" t="s">
        <v>41</v>
      </c>
      <c r="B57" s="188">
        <f>G16</f>
        <v>0</v>
      </c>
      <c r="C57" s="171"/>
      <c r="D57" s="169"/>
      <c r="E57" s="169"/>
      <c r="F57" s="169"/>
      <c r="G57" s="169"/>
      <c r="H57" s="169"/>
      <c r="I57" s="169"/>
      <c r="J57" s="169"/>
      <c r="K57" s="169"/>
      <c r="L57" s="169"/>
      <c r="M57" s="170"/>
    </row>
  </sheetData>
  <mergeCells count="37">
    <mergeCell ref="A3:C4"/>
    <mergeCell ref="A18:C19"/>
    <mergeCell ref="D30:F30"/>
    <mergeCell ref="D31:F31"/>
    <mergeCell ref="D32:F32"/>
    <mergeCell ref="D21:F21"/>
    <mergeCell ref="D27:F27"/>
    <mergeCell ref="D28:F28"/>
    <mergeCell ref="D29:F29"/>
    <mergeCell ref="D22:F22"/>
    <mergeCell ref="D23:F23"/>
    <mergeCell ref="D24:F24"/>
    <mergeCell ref="D25:F25"/>
    <mergeCell ref="D26:F26"/>
    <mergeCell ref="D33:F33"/>
    <mergeCell ref="D46:F46"/>
    <mergeCell ref="D47:F47"/>
    <mergeCell ref="D48:F48"/>
    <mergeCell ref="D42:F42"/>
    <mergeCell ref="D43:F43"/>
    <mergeCell ref="D44:F44"/>
    <mergeCell ref="D45:F45"/>
    <mergeCell ref="D34:F34"/>
    <mergeCell ref="D35:F35"/>
    <mergeCell ref="D41:F41"/>
    <mergeCell ref="D36:F36"/>
    <mergeCell ref="D37:F37"/>
    <mergeCell ref="D38:F38"/>
    <mergeCell ref="D39:F39"/>
    <mergeCell ref="D40:F40"/>
    <mergeCell ref="A50:C51"/>
    <mergeCell ref="C56:M56"/>
    <mergeCell ref="C57:M57"/>
    <mergeCell ref="C52:M52"/>
    <mergeCell ref="C53:M53"/>
    <mergeCell ref="C54:M54"/>
    <mergeCell ref="C55:M5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Selecteer welk WP van toepassing is" xr:uid="{00000000-0002-0000-0700-000000000000}">
          <x14:formula1>
            <xm:f>'Algemene informatie'!$B$17:$B$26</xm:f>
          </x14:formula1>
          <xm:sqref>C21:C48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tabColor rgb="FFBDD7EE"/>
  </sheetPr>
  <dimension ref="A1:M57"/>
  <sheetViews>
    <sheetView showGridLines="0" tabSelected="1" topLeftCell="A41" zoomScale="90" zoomScaleNormal="90" workbookViewId="0">
      <selection activeCell="C54" sqref="C54:M54"/>
    </sheetView>
  </sheetViews>
  <sheetFormatPr defaultColWidth="9" defaultRowHeight="12" x14ac:dyDescent="0.25"/>
  <cols>
    <col min="1" max="1" width="29.8984375" style="61" customWidth="1"/>
    <col min="2" max="10" width="20.59765625" style="61" customWidth="1"/>
    <col min="11" max="11" width="5.8984375" style="61" customWidth="1"/>
    <col min="12" max="12" width="50.59765625" style="61" customWidth="1"/>
    <col min="13" max="16384" width="9" style="61"/>
  </cols>
  <sheetData>
    <row r="1" spans="1:12" ht="18" x14ac:dyDescent="0.25">
      <c r="A1" s="8" t="s">
        <v>46</v>
      </c>
      <c r="B1" s="62"/>
      <c r="C1" s="62"/>
      <c r="D1" s="73" t="str">
        <f>IF('Algemene informatie'!B12="","",'Algemene informatie'!B12)</f>
        <v/>
      </c>
      <c r="E1" s="62"/>
      <c r="F1" s="62"/>
      <c r="G1" s="62"/>
      <c r="H1" s="62"/>
      <c r="I1" s="62"/>
    </row>
    <row r="2" spans="1:12" ht="12.6" thickBot="1" x14ac:dyDescent="0.3">
      <c r="A2" s="63"/>
      <c r="B2" s="63"/>
      <c r="C2" s="63"/>
      <c r="D2" s="64"/>
      <c r="E2" s="64"/>
      <c r="F2" s="64"/>
    </row>
    <row r="3" spans="1:12" ht="12" customHeight="1" x14ac:dyDescent="0.25">
      <c r="A3" s="159" t="s">
        <v>21</v>
      </c>
      <c r="B3" s="174"/>
      <c r="C3" s="175"/>
      <c r="D3" s="64"/>
      <c r="E3" s="64"/>
      <c r="F3" s="64"/>
    </row>
    <row r="4" spans="1:12" ht="12.75" customHeight="1" thickBot="1" x14ac:dyDescent="0.3">
      <c r="A4" s="176"/>
      <c r="B4" s="177"/>
      <c r="C4" s="178"/>
      <c r="D4" s="64"/>
      <c r="E4" s="64"/>
      <c r="F4" s="64"/>
    </row>
    <row r="5" spans="1:12" s="65" customFormat="1" ht="57.6" x14ac:dyDescent="0.25">
      <c r="A5" s="2" t="s">
        <v>22</v>
      </c>
      <c r="B5" s="3" t="s">
        <v>66</v>
      </c>
      <c r="C5" s="3" t="s">
        <v>23</v>
      </c>
      <c r="D5" s="3" t="s">
        <v>24</v>
      </c>
      <c r="E5" s="3" t="s">
        <v>25</v>
      </c>
      <c r="F5" s="3" t="s">
        <v>26</v>
      </c>
      <c r="G5" s="3" t="s">
        <v>27</v>
      </c>
      <c r="H5" s="3" t="s">
        <v>28</v>
      </c>
      <c r="K5" s="61"/>
      <c r="L5" s="61"/>
    </row>
    <row r="6" spans="1:12" ht="14.4" customHeight="1" x14ac:dyDescent="0.3">
      <c r="A6" s="101" t="str">
        <f>IF('Algemene informatie'!B17="","",'Algemene informatie'!B17)</f>
        <v/>
      </c>
      <c r="B6" s="102">
        <f t="shared" ref="B6:B15" si="0">SUMIFS($I$21:$I$48,$C$21:$C$48,A6)</f>
        <v>0</v>
      </c>
      <c r="C6" s="103"/>
      <c r="D6" s="103"/>
      <c r="E6" s="103"/>
      <c r="F6" s="103"/>
      <c r="G6" s="103"/>
      <c r="H6" s="57">
        <f t="shared" ref="H6:H15" si="1">SUM(B6:G6)</f>
        <v>0</v>
      </c>
      <c r="I6" s="12"/>
    </row>
    <row r="7" spans="1:12" ht="14.4" customHeight="1" x14ac:dyDescent="0.3">
      <c r="A7" s="101" t="str">
        <f>IF('Algemene informatie'!B18="","",'Algemene informatie'!B18)</f>
        <v/>
      </c>
      <c r="B7" s="102">
        <f t="shared" si="0"/>
        <v>0</v>
      </c>
      <c r="C7" s="103"/>
      <c r="D7" s="103"/>
      <c r="E7" s="103"/>
      <c r="F7" s="103"/>
      <c r="G7" s="103"/>
      <c r="H7" s="57">
        <f t="shared" si="1"/>
        <v>0</v>
      </c>
      <c r="I7" s="71"/>
    </row>
    <row r="8" spans="1:12" ht="14.4" customHeight="1" x14ac:dyDescent="0.3">
      <c r="A8" s="101" t="str">
        <f>IF('Algemene informatie'!B19="","",'Algemene informatie'!B19)</f>
        <v/>
      </c>
      <c r="B8" s="102">
        <f t="shared" si="0"/>
        <v>0</v>
      </c>
      <c r="C8" s="103"/>
      <c r="D8" s="103"/>
      <c r="E8" s="103"/>
      <c r="F8" s="103"/>
      <c r="G8" s="103"/>
      <c r="H8" s="57">
        <f t="shared" si="1"/>
        <v>0</v>
      </c>
      <c r="I8" s="71"/>
    </row>
    <row r="9" spans="1:12" ht="14.4" customHeight="1" x14ac:dyDescent="0.3">
      <c r="A9" s="101" t="str">
        <f>IF('Algemene informatie'!B20="","",'Algemene informatie'!B20)</f>
        <v/>
      </c>
      <c r="B9" s="102">
        <f t="shared" si="0"/>
        <v>0</v>
      </c>
      <c r="C9" s="103"/>
      <c r="D9" s="103"/>
      <c r="E9" s="103"/>
      <c r="F9" s="103"/>
      <c r="G9" s="103"/>
      <c r="H9" s="57">
        <f t="shared" si="1"/>
        <v>0</v>
      </c>
      <c r="I9" s="71"/>
    </row>
    <row r="10" spans="1:12" ht="14.4" customHeight="1" x14ac:dyDescent="0.3">
      <c r="A10" s="101" t="str">
        <f>IF('Algemene informatie'!B21="","",'Algemene informatie'!B21)</f>
        <v/>
      </c>
      <c r="B10" s="102">
        <f t="shared" si="0"/>
        <v>0</v>
      </c>
      <c r="C10" s="103"/>
      <c r="D10" s="103"/>
      <c r="E10" s="103"/>
      <c r="F10" s="103"/>
      <c r="G10" s="103"/>
      <c r="H10" s="57">
        <f t="shared" si="1"/>
        <v>0</v>
      </c>
      <c r="I10" s="71"/>
    </row>
    <row r="11" spans="1:12" ht="14.4" customHeight="1" x14ac:dyDescent="0.3">
      <c r="A11" s="101" t="str">
        <f>IF('Algemene informatie'!B22="","",'Algemene informatie'!B22)</f>
        <v/>
      </c>
      <c r="B11" s="102">
        <f t="shared" si="0"/>
        <v>0</v>
      </c>
      <c r="C11" s="103"/>
      <c r="D11" s="103"/>
      <c r="E11" s="103"/>
      <c r="F11" s="103"/>
      <c r="G11" s="103"/>
      <c r="H11" s="57">
        <f t="shared" si="1"/>
        <v>0</v>
      </c>
      <c r="I11" s="71"/>
    </row>
    <row r="12" spans="1:12" ht="14.4" customHeight="1" x14ac:dyDescent="0.3">
      <c r="A12" s="101" t="str">
        <f>IF('Algemene informatie'!B23="","",'Algemene informatie'!B23)</f>
        <v/>
      </c>
      <c r="B12" s="102">
        <f t="shared" si="0"/>
        <v>0</v>
      </c>
      <c r="C12" s="103"/>
      <c r="D12" s="103"/>
      <c r="E12" s="103"/>
      <c r="F12" s="103"/>
      <c r="G12" s="103"/>
      <c r="H12" s="57">
        <f t="shared" si="1"/>
        <v>0</v>
      </c>
      <c r="I12" s="71"/>
    </row>
    <row r="13" spans="1:12" ht="14.4" customHeight="1" x14ac:dyDescent="0.3">
      <c r="A13" s="101" t="str">
        <f>IF('Algemene informatie'!B24="","",'Algemene informatie'!B24)</f>
        <v/>
      </c>
      <c r="B13" s="102">
        <f t="shared" si="0"/>
        <v>0</v>
      </c>
      <c r="C13" s="103"/>
      <c r="D13" s="103"/>
      <c r="E13" s="103"/>
      <c r="F13" s="103"/>
      <c r="G13" s="103"/>
      <c r="H13" s="57">
        <f t="shared" si="1"/>
        <v>0</v>
      </c>
      <c r="I13" s="71"/>
    </row>
    <row r="14" spans="1:12" ht="14.4" customHeight="1" x14ac:dyDescent="0.3">
      <c r="A14" s="101" t="str">
        <f>IF('Algemene informatie'!B25="","",'Algemene informatie'!B25)</f>
        <v/>
      </c>
      <c r="B14" s="102">
        <f t="shared" si="0"/>
        <v>0</v>
      </c>
      <c r="C14" s="103"/>
      <c r="D14" s="103"/>
      <c r="E14" s="103"/>
      <c r="F14" s="103"/>
      <c r="G14" s="103"/>
      <c r="H14" s="57">
        <f t="shared" si="1"/>
        <v>0</v>
      </c>
      <c r="I14" s="71"/>
    </row>
    <row r="15" spans="1:12" ht="14.4" customHeight="1" x14ac:dyDescent="0.3">
      <c r="A15" s="101" t="str">
        <f>IF('Algemene informatie'!B26="","",'Algemene informatie'!B26)</f>
        <v/>
      </c>
      <c r="B15" s="102">
        <f t="shared" si="0"/>
        <v>0</v>
      </c>
      <c r="C15" s="103"/>
      <c r="D15" s="103"/>
      <c r="E15" s="103"/>
      <c r="F15" s="103"/>
      <c r="G15" s="103"/>
      <c r="H15" s="57">
        <f t="shared" si="1"/>
        <v>0</v>
      </c>
      <c r="I15" s="71"/>
    </row>
    <row r="16" spans="1:12" ht="14.4" x14ac:dyDescent="0.3">
      <c r="A16" s="4" t="s">
        <v>29</v>
      </c>
      <c r="B16" s="5">
        <f t="shared" ref="B16:H16" si="2">SUM(B6:B15)</f>
        <v>0</v>
      </c>
      <c r="C16" s="5">
        <f t="shared" si="2"/>
        <v>0</v>
      </c>
      <c r="D16" s="5">
        <f t="shared" si="2"/>
        <v>0</v>
      </c>
      <c r="E16" s="5">
        <f t="shared" si="2"/>
        <v>0</v>
      </c>
      <c r="F16" s="5">
        <f t="shared" si="2"/>
        <v>0</v>
      </c>
      <c r="G16" s="5">
        <f t="shared" si="2"/>
        <v>0</v>
      </c>
      <c r="H16" s="5">
        <f t="shared" si="2"/>
        <v>0</v>
      </c>
    </row>
    <row r="17" spans="1:13" x14ac:dyDescent="0.25">
      <c r="A17" s="63"/>
      <c r="B17" s="66"/>
      <c r="C17" s="66"/>
      <c r="D17" s="66"/>
      <c r="E17" s="66"/>
      <c r="F17" s="66"/>
      <c r="G17" s="66"/>
      <c r="H17" s="66"/>
      <c r="I17" s="66"/>
    </row>
    <row r="18" spans="1:13" x14ac:dyDescent="0.25">
      <c r="A18" s="159" t="s">
        <v>43</v>
      </c>
      <c r="B18" s="160"/>
      <c r="C18" s="161"/>
      <c r="D18" s="66"/>
      <c r="E18" s="66"/>
      <c r="F18" s="66"/>
      <c r="G18" s="66"/>
      <c r="H18" s="66"/>
      <c r="I18" s="66"/>
    </row>
    <row r="19" spans="1:13" ht="12.6" thickBot="1" x14ac:dyDescent="0.3">
      <c r="A19" s="162"/>
      <c r="B19" s="163"/>
      <c r="C19" s="164"/>
      <c r="D19" s="66"/>
      <c r="E19" s="66"/>
      <c r="F19" s="66"/>
      <c r="G19" s="66"/>
      <c r="H19" s="66"/>
      <c r="I19" s="66"/>
    </row>
    <row r="20" spans="1:13" s="65" customFormat="1" ht="72" x14ac:dyDescent="0.25">
      <c r="A20" s="2" t="s">
        <v>31</v>
      </c>
      <c r="B20" s="2" t="s">
        <v>32</v>
      </c>
      <c r="C20" s="2" t="s">
        <v>22</v>
      </c>
      <c r="D20" s="27" t="s">
        <v>33</v>
      </c>
      <c r="E20" s="28"/>
      <c r="F20" s="29"/>
      <c r="G20" s="29" t="s">
        <v>34</v>
      </c>
      <c r="H20" s="3" t="s">
        <v>72</v>
      </c>
      <c r="I20" s="2" t="s">
        <v>35</v>
      </c>
      <c r="J20" s="61"/>
      <c r="K20" s="61"/>
      <c r="L20" s="61"/>
      <c r="M20" s="61"/>
    </row>
    <row r="21" spans="1:13" ht="14.4" customHeight="1" x14ac:dyDescent="0.3">
      <c r="A21" s="104"/>
      <c r="B21" s="104"/>
      <c r="C21" s="104"/>
      <c r="D21" s="172"/>
      <c r="E21" s="173"/>
      <c r="F21" s="173"/>
      <c r="G21" s="104"/>
      <c r="H21" s="105">
        <v>60</v>
      </c>
      <c r="I21" s="106">
        <f>H21*G21</f>
        <v>0</v>
      </c>
    </row>
    <row r="22" spans="1:13" ht="14.4" customHeight="1" x14ac:dyDescent="0.3">
      <c r="A22" s="104"/>
      <c r="B22" s="104"/>
      <c r="C22" s="104"/>
      <c r="D22" s="172"/>
      <c r="E22" s="173"/>
      <c r="F22" s="173"/>
      <c r="G22" s="104"/>
      <c r="H22" s="105">
        <v>60</v>
      </c>
      <c r="I22" s="106">
        <f t="shared" ref="I22:I48" si="3">H22*G22</f>
        <v>0</v>
      </c>
    </row>
    <row r="23" spans="1:13" ht="14.4" customHeight="1" x14ac:dyDescent="0.3">
      <c r="A23" s="104"/>
      <c r="B23" s="104"/>
      <c r="C23" s="104"/>
      <c r="D23" s="172"/>
      <c r="E23" s="173"/>
      <c r="F23" s="173"/>
      <c r="G23" s="104"/>
      <c r="H23" s="105">
        <v>60</v>
      </c>
      <c r="I23" s="106">
        <f t="shared" si="3"/>
        <v>0</v>
      </c>
    </row>
    <row r="24" spans="1:13" ht="14.4" customHeight="1" x14ac:dyDescent="0.3">
      <c r="A24" s="104"/>
      <c r="B24" s="104"/>
      <c r="C24" s="104"/>
      <c r="D24" s="172"/>
      <c r="E24" s="173"/>
      <c r="F24" s="173"/>
      <c r="G24" s="104"/>
      <c r="H24" s="105">
        <v>60</v>
      </c>
      <c r="I24" s="106">
        <f t="shared" si="3"/>
        <v>0</v>
      </c>
    </row>
    <row r="25" spans="1:13" ht="14.4" customHeight="1" x14ac:dyDescent="0.3">
      <c r="A25" s="104"/>
      <c r="B25" s="104"/>
      <c r="C25" s="104"/>
      <c r="D25" s="172"/>
      <c r="E25" s="173"/>
      <c r="F25" s="173"/>
      <c r="G25" s="104"/>
      <c r="H25" s="105">
        <v>60</v>
      </c>
      <c r="I25" s="106">
        <f t="shared" si="3"/>
        <v>0</v>
      </c>
    </row>
    <row r="26" spans="1:13" ht="14.4" customHeight="1" x14ac:dyDescent="0.3">
      <c r="A26" s="104"/>
      <c r="B26" s="104"/>
      <c r="C26" s="104"/>
      <c r="D26" s="172"/>
      <c r="E26" s="173"/>
      <c r="F26" s="173"/>
      <c r="G26" s="104"/>
      <c r="H26" s="105">
        <v>60</v>
      </c>
      <c r="I26" s="106">
        <f t="shared" si="3"/>
        <v>0</v>
      </c>
    </row>
    <row r="27" spans="1:13" ht="14.4" customHeight="1" x14ac:dyDescent="0.3">
      <c r="A27" s="104"/>
      <c r="B27" s="104"/>
      <c r="C27" s="104"/>
      <c r="D27" s="172"/>
      <c r="E27" s="173"/>
      <c r="F27" s="173"/>
      <c r="G27" s="104"/>
      <c r="H27" s="105">
        <v>60</v>
      </c>
      <c r="I27" s="106">
        <f t="shared" si="3"/>
        <v>0</v>
      </c>
    </row>
    <row r="28" spans="1:13" ht="14.4" customHeight="1" x14ac:dyDescent="0.3">
      <c r="A28" s="104"/>
      <c r="B28" s="104"/>
      <c r="C28" s="104"/>
      <c r="D28" s="172"/>
      <c r="E28" s="173"/>
      <c r="F28" s="173"/>
      <c r="G28" s="104"/>
      <c r="H28" s="105">
        <v>60</v>
      </c>
      <c r="I28" s="106">
        <f t="shared" si="3"/>
        <v>0</v>
      </c>
    </row>
    <row r="29" spans="1:13" ht="14.4" customHeight="1" x14ac:dyDescent="0.3">
      <c r="A29" s="104"/>
      <c r="B29" s="104"/>
      <c r="C29" s="104"/>
      <c r="D29" s="172"/>
      <c r="E29" s="173"/>
      <c r="F29" s="173"/>
      <c r="G29" s="104"/>
      <c r="H29" s="105">
        <v>60</v>
      </c>
      <c r="I29" s="106">
        <f t="shared" si="3"/>
        <v>0</v>
      </c>
    </row>
    <row r="30" spans="1:13" ht="14.4" customHeight="1" x14ac:dyDescent="0.3">
      <c r="A30" s="104"/>
      <c r="B30" s="104"/>
      <c r="C30" s="104"/>
      <c r="D30" s="172"/>
      <c r="E30" s="173"/>
      <c r="F30" s="173"/>
      <c r="G30" s="104"/>
      <c r="H30" s="105">
        <v>60</v>
      </c>
      <c r="I30" s="106">
        <f t="shared" si="3"/>
        <v>0</v>
      </c>
    </row>
    <row r="31" spans="1:13" ht="14.4" customHeight="1" x14ac:dyDescent="0.3">
      <c r="A31" s="104"/>
      <c r="B31" s="104"/>
      <c r="C31" s="104"/>
      <c r="D31" s="172"/>
      <c r="E31" s="173"/>
      <c r="F31" s="173"/>
      <c r="G31" s="104"/>
      <c r="H31" s="105">
        <v>60</v>
      </c>
      <c r="I31" s="106">
        <f t="shared" si="3"/>
        <v>0</v>
      </c>
    </row>
    <row r="32" spans="1:13" ht="14.4" customHeight="1" x14ac:dyDescent="0.3">
      <c r="A32" s="104"/>
      <c r="B32" s="104"/>
      <c r="C32" s="104"/>
      <c r="D32" s="172"/>
      <c r="E32" s="173"/>
      <c r="F32" s="173"/>
      <c r="G32" s="104"/>
      <c r="H32" s="105">
        <v>60</v>
      </c>
      <c r="I32" s="106">
        <f t="shared" si="3"/>
        <v>0</v>
      </c>
    </row>
    <row r="33" spans="1:9" ht="14.4" customHeight="1" x14ac:dyDescent="0.3">
      <c r="A33" s="104"/>
      <c r="B33" s="104"/>
      <c r="C33" s="104"/>
      <c r="D33" s="172"/>
      <c r="E33" s="173"/>
      <c r="F33" s="173"/>
      <c r="G33" s="104"/>
      <c r="H33" s="105">
        <v>60</v>
      </c>
      <c r="I33" s="106">
        <f t="shared" si="3"/>
        <v>0</v>
      </c>
    </row>
    <row r="34" spans="1:9" ht="14.4" customHeight="1" x14ac:dyDescent="0.3">
      <c r="A34" s="104"/>
      <c r="B34" s="104"/>
      <c r="C34" s="104"/>
      <c r="D34" s="172"/>
      <c r="E34" s="173"/>
      <c r="F34" s="173"/>
      <c r="G34" s="104"/>
      <c r="H34" s="105">
        <v>60</v>
      </c>
      <c r="I34" s="106">
        <f t="shared" si="3"/>
        <v>0</v>
      </c>
    </row>
    <row r="35" spans="1:9" ht="14.4" customHeight="1" x14ac:dyDescent="0.3">
      <c r="A35" s="104"/>
      <c r="B35" s="104"/>
      <c r="C35" s="104"/>
      <c r="D35" s="172"/>
      <c r="E35" s="173"/>
      <c r="F35" s="173"/>
      <c r="G35" s="104"/>
      <c r="H35" s="105">
        <v>60</v>
      </c>
      <c r="I35" s="106">
        <f t="shared" si="3"/>
        <v>0</v>
      </c>
    </row>
    <row r="36" spans="1:9" ht="14.4" customHeight="1" x14ac:dyDescent="0.3">
      <c r="A36" s="104"/>
      <c r="B36" s="104"/>
      <c r="C36" s="104"/>
      <c r="D36" s="172"/>
      <c r="E36" s="173"/>
      <c r="F36" s="173"/>
      <c r="G36" s="104"/>
      <c r="H36" s="105">
        <v>60</v>
      </c>
      <c r="I36" s="106">
        <f t="shared" si="3"/>
        <v>0</v>
      </c>
    </row>
    <row r="37" spans="1:9" ht="14.4" customHeight="1" x14ac:dyDescent="0.3">
      <c r="A37" s="104"/>
      <c r="B37" s="104"/>
      <c r="C37" s="104"/>
      <c r="D37" s="172"/>
      <c r="E37" s="173"/>
      <c r="F37" s="173"/>
      <c r="G37" s="104"/>
      <c r="H37" s="105">
        <v>60</v>
      </c>
      <c r="I37" s="106">
        <f t="shared" si="3"/>
        <v>0</v>
      </c>
    </row>
    <row r="38" spans="1:9" ht="14.4" customHeight="1" x14ac:dyDescent="0.3">
      <c r="A38" s="104"/>
      <c r="B38" s="104"/>
      <c r="C38" s="104"/>
      <c r="D38" s="172"/>
      <c r="E38" s="173"/>
      <c r="F38" s="173"/>
      <c r="G38" s="104"/>
      <c r="H38" s="105">
        <v>60</v>
      </c>
      <c r="I38" s="106">
        <f t="shared" si="3"/>
        <v>0</v>
      </c>
    </row>
    <row r="39" spans="1:9" ht="14.4" customHeight="1" x14ac:dyDescent="0.3">
      <c r="A39" s="104"/>
      <c r="B39" s="104"/>
      <c r="C39" s="104"/>
      <c r="D39" s="172"/>
      <c r="E39" s="173"/>
      <c r="F39" s="173"/>
      <c r="G39" s="104"/>
      <c r="H39" s="105">
        <v>60</v>
      </c>
      <c r="I39" s="106">
        <f t="shared" si="3"/>
        <v>0</v>
      </c>
    </row>
    <row r="40" spans="1:9" ht="14.4" customHeight="1" x14ac:dyDescent="0.3">
      <c r="A40" s="104"/>
      <c r="B40" s="104"/>
      <c r="C40" s="104"/>
      <c r="D40" s="172"/>
      <c r="E40" s="173"/>
      <c r="F40" s="173"/>
      <c r="G40" s="104"/>
      <c r="H40" s="105">
        <v>60</v>
      </c>
      <c r="I40" s="106">
        <f t="shared" si="3"/>
        <v>0</v>
      </c>
    </row>
    <row r="41" spans="1:9" ht="14.4" customHeight="1" x14ac:dyDescent="0.3">
      <c r="A41" s="104"/>
      <c r="B41" s="104"/>
      <c r="C41" s="104"/>
      <c r="D41" s="172"/>
      <c r="E41" s="173"/>
      <c r="F41" s="173"/>
      <c r="G41" s="104"/>
      <c r="H41" s="105">
        <v>60</v>
      </c>
      <c r="I41" s="106">
        <f t="shared" si="3"/>
        <v>0</v>
      </c>
    </row>
    <row r="42" spans="1:9" ht="14.4" customHeight="1" x14ac:dyDescent="0.3">
      <c r="A42" s="104"/>
      <c r="B42" s="104"/>
      <c r="C42" s="104"/>
      <c r="D42" s="172"/>
      <c r="E42" s="173"/>
      <c r="F42" s="173"/>
      <c r="G42" s="104"/>
      <c r="H42" s="105">
        <v>60</v>
      </c>
      <c r="I42" s="106">
        <f t="shared" si="3"/>
        <v>0</v>
      </c>
    </row>
    <row r="43" spans="1:9" ht="14.4" customHeight="1" x14ac:dyDescent="0.3">
      <c r="A43" s="104"/>
      <c r="B43" s="104"/>
      <c r="C43" s="104"/>
      <c r="D43" s="172"/>
      <c r="E43" s="173"/>
      <c r="F43" s="173"/>
      <c r="G43" s="104"/>
      <c r="H43" s="105">
        <v>60</v>
      </c>
      <c r="I43" s="106">
        <f t="shared" si="3"/>
        <v>0</v>
      </c>
    </row>
    <row r="44" spans="1:9" ht="14.4" customHeight="1" x14ac:dyDescent="0.3">
      <c r="A44" s="104"/>
      <c r="B44" s="104"/>
      <c r="C44" s="104"/>
      <c r="D44" s="172"/>
      <c r="E44" s="173"/>
      <c r="F44" s="173"/>
      <c r="G44" s="104"/>
      <c r="H44" s="105">
        <v>60</v>
      </c>
      <c r="I44" s="106">
        <f t="shared" si="3"/>
        <v>0</v>
      </c>
    </row>
    <row r="45" spans="1:9" ht="14.4" customHeight="1" x14ac:dyDescent="0.3">
      <c r="A45" s="104"/>
      <c r="B45" s="104"/>
      <c r="C45" s="104"/>
      <c r="D45" s="172"/>
      <c r="E45" s="173"/>
      <c r="F45" s="173"/>
      <c r="G45" s="104"/>
      <c r="H45" s="105">
        <v>60</v>
      </c>
      <c r="I45" s="106">
        <f t="shared" si="3"/>
        <v>0</v>
      </c>
    </row>
    <row r="46" spans="1:9" ht="14.4" customHeight="1" x14ac:dyDescent="0.3">
      <c r="A46" s="104"/>
      <c r="B46" s="104"/>
      <c r="C46" s="104"/>
      <c r="D46" s="172"/>
      <c r="E46" s="173"/>
      <c r="F46" s="173"/>
      <c r="G46" s="104"/>
      <c r="H46" s="105">
        <v>60</v>
      </c>
      <c r="I46" s="106">
        <f t="shared" si="3"/>
        <v>0</v>
      </c>
    </row>
    <row r="47" spans="1:9" ht="14.4" customHeight="1" x14ac:dyDescent="0.3">
      <c r="A47" s="104"/>
      <c r="B47" s="104"/>
      <c r="C47" s="104"/>
      <c r="D47" s="172"/>
      <c r="E47" s="173"/>
      <c r="F47" s="173"/>
      <c r="G47" s="104"/>
      <c r="H47" s="105">
        <v>60</v>
      </c>
      <c r="I47" s="106">
        <f t="shared" si="3"/>
        <v>0</v>
      </c>
    </row>
    <row r="48" spans="1:9" ht="14.4" customHeight="1" x14ac:dyDescent="0.3">
      <c r="A48" s="104"/>
      <c r="B48" s="104"/>
      <c r="C48" s="104"/>
      <c r="D48" s="172"/>
      <c r="E48" s="173"/>
      <c r="F48" s="173"/>
      <c r="G48" s="104"/>
      <c r="H48" s="105">
        <v>60</v>
      </c>
      <c r="I48" s="106">
        <f t="shared" si="3"/>
        <v>0</v>
      </c>
    </row>
    <row r="49" spans="1:13" ht="12.6" thickBot="1" x14ac:dyDescent="0.3"/>
    <row r="50" spans="1:13" x14ac:dyDescent="0.25">
      <c r="A50" s="159" t="s">
        <v>36</v>
      </c>
      <c r="B50" s="160"/>
      <c r="C50" s="161"/>
      <c r="D50" s="68"/>
      <c r="E50" s="68"/>
      <c r="F50" s="68"/>
      <c r="G50" s="67"/>
      <c r="H50" s="69"/>
      <c r="I50" s="70"/>
    </row>
    <row r="51" spans="1:13" ht="12.6" thickBot="1" x14ac:dyDescent="0.3">
      <c r="A51" s="162"/>
      <c r="B51" s="163"/>
      <c r="C51" s="164"/>
      <c r="D51" s="68"/>
      <c r="E51" s="68"/>
      <c r="F51" s="68"/>
      <c r="G51" s="67"/>
      <c r="H51" s="69"/>
      <c r="I51" s="70"/>
    </row>
    <row r="52" spans="1:13" ht="13.5" customHeight="1" x14ac:dyDescent="0.25">
      <c r="A52" s="7" t="str">
        <f>D1</f>
        <v/>
      </c>
      <c r="B52" s="187" t="s">
        <v>44</v>
      </c>
      <c r="C52" s="156" t="s">
        <v>70</v>
      </c>
      <c r="D52" s="157"/>
      <c r="E52" s="157"/>
      <c r="F52" s="157"/>
      <c r="G52" s="157"/>
      <c r="H52" s="157"/>
      <c r="I52" s="157"/>
      <c r="J52" s="157"/>
      <c r="K52" s="157"/>
      <c r="L52" s="157"/>
      <c r="M52" s="158"/>
    </row>
    <row r="53" spans="1:13" ht="57.6" x14ac:dyDescent="0.25">
      <c r="A53" s="89" t="s">
        <v>38</v>
      </c>
      <c r="B53" s="188">
        <f>C16</f>
        <v>0</v>
      </c>
      <c r="C53" s="171"/>
      <c r="D53" s="169"/>
      <c r="E53" s="169"/>
      <c r="F53" s="169"/>
      <c r="G53" s="169"/>
      <c r="H53" s="169"/>
      <c r="I53" s="169"/>
      <c r="J53" s="169"/>
      <c r="K53" s="169"/>
      <c r="L53" s="169"/>
      <c r="M53" s="170"/>
    </row>
    <row r="54" spans="1:13" ht="57.6" x14ac:dyDescent="0.25">
      <c r="A54" s="89" t="s">
        <v>39</v>
      </c>
      <c r="B54" s="188">
        <f>D16</f>
        <v>0</v>
      </c>
      <c r="C54" s="171"/>
      <c r="D54" s="169"/>
      <c r="E54" s="169"/>
      <c r="F54" s="169"/>
      <c r="G54" s="169"/>
      <c r="H54" s="169"/>
      <c r="I54" s="169"/>
      <c r="J54" s="169"/>
      <c r="K54" s="169"/>
      <c r="L54" s="169"/>
      <c r="M54" s="170"/>
    </row>
    <row r="55" spans="1:13" ht="61.2" customHeight="1" x14ac:dyDescent="0.25">
      <c r="A55" s="89" t="s">
        <v>25</v>
      </c>
      <c r="B55" s="188">
        <f>E16</f>
        <v>0</v>
      </c>
      <c r="C55" s="168" t="s">
        <v>73</v>
      </c>
      <c r="D55" s="169"/>
      <c r="E55" s="169"/>
      <c r="F55" s="169"/>
      <c r="G55" s="169"/>
      <c r="H55" s="169"/>
      <c r="I55" s="169"/>
      <c r="J55" s="169"/>
      <c r="K55" s="169"/>
      <c r="L55" s="169"/>
      <c r="M55" s="170"/>
    </row>
    <row r="56" spans="1:13" ht="60.6" customHeight="1" x14ac:dyDescent="0.25">
      <c r="A56" s="89" t="s">
        <v>40</v>
      </c>
      <c r="B56" s="188">
        <f>F16</f>
        <v>0</v>
      </c>
      <c r="C56" s="171"/>
      <c r="D56" s="169"/>
      <c r="E56" s="169"/>
      <c r="F56" s="169"/>
      <c r="G56" s="169"/>
      <c r="H56" s="169"/>
      <c r="I56" s="169"/>
      <c r="J56" s="169"/>
      <c r="K56" s="169"/>
      <c r="L56" s="169"/>
      <c r="M56" s="170"/>
    </row>
    <row r="57" spans="1:13" ht="52.2" customHeight="1" x14ac:dyDescent="0.25">
      <c r="A57" s="89" t="s">
        <v>41</v>
      </c>
      <c r="B57" s="188">
        <f>G16</f>
        <v>0</v>
      </c>
      <c r="C57" s="171"/>
      <c r="D57" s="169"/>
      <c r="E57" s="169"/>
      <c r="F57" s="169"/>
      <c r="G57" s="169"/>
      <c r="H57" s="169"/>
      <c r="I57" s="169"/>
      <c r="J57" s="169"/>
      <c r="K57" s="169"/>
      <c r="L57" s="169"/>
      <c r="M57" s="170"/>
    </row>
  </sheetData>
  <mergeCells count="37">
    <mergeCell ref="A3:C4"/>
    <mergeCell ref="A18:C19"/>
    <mergeCell ref="D30:F30"/>
    <mergeCell ref="D31:F31"/>
    <mergeCell ref="D32:F32"/>
    <mergeCell ref="D21:F21"/>
    <mergeCell ref="D27:F27"/>
    <mergeCell ref="D28:F28"/>
    <mergeCell ref="D29:F29"/>
    <mergeCell ref="D22:F22"/>
    <mergeCell ref="D23:F23"/>
    <mergeCell ref="D24:F24"/>
    <mergeCell ref="D25:F25"/>
    <mergeCell ref="D26:F26"/>
    <mergeCell ref="D33:F33"/>
    <mergeCell ref="D46:F46"/>
    <mergeCell ref="D47:F47"/>
    <mergeCell ref="D48:F48"/>
    <mergeCell ref="D42:F42"/>
    <mergeCell ref="D43:F43"/>
    <mergeCell ref="D44:F44"/>
    <mergeCell ref="D45:F45"/>
    <mergeCell ref="D34:F34"/>
    <mergeCell ref="D35:F35"/>
    <mergeCell ref="D41:F41"/>
    <mergeCell ref="D36:F36"/>
    <mergeCell ref="D37:F37"/>
    <mergeCell ref="D38:F38"/>
    <mergeCell ref="D39:F39"/>
    <mergeCell ref="D40:F40"/>
    <mergeCell ref="A50:C51"/>
    <mergeCell ref="C56:M56"/>
    <mergeCell ref="C57:M57"/>
    <mergeCell ref="C52:M52"/>
    <mergeCell ref="C53:M53"/>
    <mergeCell ref="C54:M54"/>
    <mergeCell ref="C55:M5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Selecteer welk WP van toepassing is" xr:uid="{00000000-0002-0000-0800-000000000000}">
          <x14:formula1>
            <xm:f>'Algemene informatie'!$B$17:$B$26</xm:f>
          </x14:formula1>
          <xm:sqref>C21:C48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A93FD-68B9-459B-B231-8B0FC899B2FE}">
  <sheetPr codeName="Blad3">
    <tabColor rgb="FFFF0000"/>
  </sheetPr>
  <dimension ref="A1:K40"/>
  <sheetViews>
    <sheetView showGridLines="0" zoomScale="90" zoomScaleNormal="90" workbookViewId="0">
      <selection activeCell="A3" sqref="A3"/>
    </sheetView>
  </sheetViews>
  <sheetFormatPr defaultColWidth="21" defaultRowHeight="14.4" x14ac:dyDescent="0.3"/>
  <cols>
    <col min="1" max="2" width="21" style="33"/>
    <col min="3" max="3" width="21" style="34"/>
    <col min="4" max="4" width="21" style="33"/>
    <col min="5" max="5" width="21" style="34"/>
    <col min="6" max="6" width="21" style="33"/>
    <col min="7" max="7" width="21" style="34"/>
    <col min="8" max="8" width="21" style="33"/>
    <col min="9" max="9" width="21" style="34"/>
    <col min="10" max="10" width="21" style="33"/>
    <col min="11" max="11" width="21" style="34"/>
    <col min="12" max="16384" width="21" style="33"/>
  </cols>
  <sheetData>
    <row r="1" spans="1:11" s="32" customFormat="1" ht="18" x14ac:dyDescent="0.2">
      <c r="A1" s="30" t="s">
        <v>47</v>
      </c>
      <c r="B1" s="31" t="str">
        <f>IF('Algemene informatie'!B4="","",'Algemene informatie'!B4)</f>
        <v/>
      </c>
      <c r="C1" s="108"/>
      <c r="D1" s="109"/>
      <c r="E1" s="108"/>
      <c r="F1" s="109"/>
      <c r="G1" s="108"/>
      <c r="H1" s="109"/>
      <c r="I1" s="108"/>
      <c r="J1" s="109"/>
      <c r="K1" s="108"/>
    </row>
    <row r="2" spans="1:11" ht="30" customHeight="1" x14ac:dyDescent="0.3">
      <c r="A2" s="92"/>
      <c r="B2" s="92"/>
      <c r="C2" s="110"/>
      <c r="D2" s="92"/>
      <c r="E2" s="110"/>
      <c r="F2" s="92"/>
      <c r="G2" s="110"/>
      <c r="H2" s="92"/>
      <c r="I2" s="110"/>
      <c r="J2" s="92"/>
      <c r="K2" s="110"/>
    </row>
    <row r="3" spans="1:11" x14ac:dyDescent="0.3">
      <c r="A3" s="35" t="s">
        <v>48</v>
      </c>
      <c r="B3" s="181" t="str">
        <f>IF('Algemene informatie'!B9="","",'Algemene informatie'!B9)</f>
        <v/>
      </c>
      <c r="C3" s="182"/>
      <c r="D3" s="181" t="str">
        <f>IF('Algemene informatie'!B10="","",'Algemene informatie'!B10)</f>
        <v/>
      </c>
      <c r="E3" s="182"/>
      <c r="F3" s="181" t="str">
        <f>IF('Algemene informatie'!B11="","",'Algemene informatie'!B11)</f>
        <v/>
      </c>
      <c r="G3" s="182"/>
      <c r="H3" s="181" t="str">
        <f>IF('Algemene informatie'!B12="","",'Algemene informatie'!B12)</f>
        <v/>
      </c>
      <c r="I3" s="182"/>
      <c r="J3" s="183" t="s">
        <v>12</v>
      </c>
      <c r="K3" s="184"/>
    </row>
    <row r="4" spans="1:11" x14ac:dyDescent="0.3">
      <c r="A4" s="92"/>
      <c r="B4" s="111"/>
      <c r="C4" s="112"/>
      <c r="D4" s="111"/>
      <c r="E4" s="112"/>
      <c r="F4" s="111"/>
      <c r="G4" s="112"/>
      <c r="H4" s="111"/>
      <c r="I4" s="112"/>
      <c r="J4" s="36"/>
      <c r="K4" s="37"/>
    </row>
    <row r="5" spans="1:11" x14ac:dyDescent="0.3">
      <c r="A5" s="38" t="s">
        <v>49</v>
      </c>
      <c r="B5" s="113">
        <f>'Begroting penvoerder'!H16</f>
        <v>0</v>
      </c>
      <c r="C5" s="114">
        <v>1</v>
      </c>
      <c r="D5" s="113">
        <f>'Begroting partner 1'!H16</f>
        <v>0</v>
      </c>
      <c r="E5" s="114">
        <v>1</v>
      </c>
      <c r="F5" s="113">
        <f>'Begroting partner 2'!H16</f>
        <v>0</v>
      </c>
      <c r="G5" s="114">
        <v>1</v>
      </c>
      <c r="H5" s="113">
        <f>'Begroting partner 3'!H16</f>
        <v>0</v>
      </c>
      <c r="I5" s="114">
        <v>1</v>
      </c>
      <c r="J5" s="39">
        <f>B5+D5+F5+H5</f>
        <v>0</v>
      </c>
      <c r="K5" s="40">
        <v>1</v>
      </c>
    </row>
    <row r="6" spans="1:11" x14ac:dyDescent="0.3">
      <c r="A6" s="92"/>
      <c r="B6" s="115"/>
      <c r="C6" s="112"/>
      <c r="D6" s="115"/>
      <c r="E6" s="112"/>
      <c r="F6" s="115"/>
      <c r="G6" s="112"/>
      <c r="H6" s="115"/>
      <c r="I6" s="112"/>
      <c r="J6" s="41"/>
      <c r="K6" s="37"/>
    </row>
    <row r="7" spans="1:11" x14ac:dyDescent="0.3">
      <c r="A7" s="42" t="s">
        <v>50</v>
      </c>
      <c r="B7" s="116">
        <v>0</v>
      </c>
      <c r="C7" s="117" t="str">
        <f>IF(B$5=0,"",B7/B$5)</f>
        <v/>
      </c>
      <c r="D7" s="116">
        <v>0</v>
      </c>
      <c r="E7" s="117" t="str">
        <f>IF(D$5=0,"",D7/D$5)</f>
        <v/>
      </c>
      <c r="F7" s="116">
        <v>0</v>
      </c>
      <c r="G7" s="117" t="str">
        <f>IF(F$5=0,"",F7/F$5)</f>
        <v/>
      </c>
      <c r="H7" s="116">
        <v>0</v>
      </c>
      <c r="I7" s="117" t="str">
        <f>IF(H$5=0,"",H7/H$5)</f>
        <v/>
      </c>
      <c r="J7" s="43">
        <f>B7+D7+F7+H7</f>
        <v>0</v>
      </c>
      <c r="K7" s="44" t="str">
        <f>IF(J$5=0,"",J7/J$5)</f>
        <v/>
      </c>
    </row>
    <row r="8" spans="1:11" x14ac:dyDescent="0.3">
      <c r="A8" s="42" t="s">
        <v>51</v>
      </c>
      <c r="B8" s="116">
        <v>0</v>
      </c>
      <c r="C8" s="117" t="str">
        <f t="shared" ref="C8:C9" si="0">IF(B$5=0,"",B8/B$5)</f>
        <v/>
      </c>
      <c r="D8" s="116">
        <v>0</v>
      </c>
      <c r="E8" s="117" t="str">
        <f t="shared" ref="E8:E9" si="1">IF(D$5=0,"",D8/D$5)</f>
        <v/>
      </c>
      <c r="F8" s="116">
        <v>0</v>
      </c>
      <c r="G8" s="117" t="str">
        <f t="shared" ref="G8:G9" si="2">IF(F$5=0,"",F8/F$5)</f>
        <v/>
      </c>
      <c r="H8" s="116">
        <v>0</v>
      </c>
      <c r="I8" s="117" t="str">
        <f t="shared" ref="I8:K9" si="3">IF(H$5=0,"",H8/H$5)</f>
        <v/>
      </c>
      <c r="J8" s="43">
        <f t="shared" ref="J8:J9" si="4">B8+D8+F8+H8</f>
        <v>0</v>
      </c>
      <c r="K8" s="44" t="str">
        <f t="shared" si="3"/>
        <v/>
      </c>
    </row>
    <row r="9" spans="1:11" x14ac:dyDescent="0.3">
      <c r="A9" s="42" t="s">
        <v>59</v>
      </c>
      <c r="B9" s="118">
        <v>0</v>
      </c>
      <c r="C9" s="119" t="str">
        <f t="shared" si="0"/>
        <v/>
      </c>
      <c r="D9" s="118">
        <v>0</v>
      </c>
      <c r="E9" s="119" t="str">
        <f t="shared" si="1"/>
        <v/>
      </c>
      <c r="F9" s="118">
        <v>0</v>
      </c>
      <c r="G9" s="119" t="str">
        <f t="shared" si="2"/>
        <v/>
      </c>
      <c r="H9" s="118">
        <v>0</v>
      </c>
      <c r="I9" s="119" t="str">
        <f t="shared" si="3"/>
        <v/>
      </c>
      <c r="J9" s="45">
        <f t="shared" si="4"/>
        <v>0</v>
      </c>
      <c r="K9" s="46" t="str">
        <f t="shared" si="3"/>
        <v/>
      </c>
    </row>
    <row r="11" spans="1:11" ht="45" customHeight="1" x14ac:dyDescent="0.3">
      <c r="A11" s="92"/>
      <c r="B11" s="180" t="str">
        <f>IF(B5=0,"",IF(B9&lt;25000,"Let op: het minimale subsidie bedrag per partner is € 25.000,00",""))</f>
        <v/>
      </c>
      <c r="C11" s="180"/>
      <c r="D11" s="180" t="str">
        <f>IF(D5=0,"",IF(D9&lt;25000,"Let op: het minimale subsidie bedrag per partner is € 25.000,00",""))</f>
        <v/>
      </c>
      <c r="E11" s="180"/>
      <c r="F11" s="180" t="str">
        <f>IF(F5=0,"",IF(F9&lt;25000,"Let op: het minimale subsidie bedrag per partner is € 25.000,00",""))</f>
        <v/>
      </c>
      <c r="G11" s="180"/>
      <c r="H11" s="180" t="str">
        <f>IF(H5=0,"",IF(H9&lt;25000,"Let op: het minimale subsidie bedrag per partner is € 25.000,00",""))</f>
        <v/>
      </c>
      <c r="I11" s="180"/>
      <c r="J11" s="180" t="str">
        <f>IF(J5=0,"",IF(J9&gt;350000,"Fout: het maximale subsidie bedrag per project is € 350.000,00",""))</f>
        <v/>
      </c>
      <c r="K11" s="180"/>
    </row>
    <row r="12" spans="1:11" ht="47.25" customHeight="1" x14ac:dyDescent="0.3">
      <c r="A12" s="92"/>
      <c r="B12" s="180" t="str">
        <f>IF(B5=0,"",IF(AND($J$9&lt;200000.0001,B9&gt;100000),"Fout: het maximale subsidie bedrag per partner is € 100.000,00",""))</f>
        <v/>
      </c>
      <c r="C12" s="180"/>
      <c r="D12" s="180" t="str">
        <f>IF(D5=0,"",IF(AND($J$9&lt;200000.0001,D9&gt;100000),"Fout: het maximale subsidie bedrag per partner is € 100.000,00",""))</f>
        <v/>
      </c>
      <c r="E12" s="180"/>
      <c r="F12" s="180" t="str">
        <f>IF(F5=0,"",IF(AND($J$9&lt;200000.0001,F9&gt;100000),"Fout: het maximale subsidie bedrag per partner is € 100.000,00",""))</f>
        <v/>
      </c>
      <c r="G12" s="180"/>
      <c r="H12" s="180" t="str">
        <f>IF(H5=0,"",IF(AND($J$9&lt;200000.0001,H9&gt;100000),"Fout: het maximale subsidie bedrag per partner is € 100.000,00",""))</f>
        <v/>
      </c>
      <c r="I12" s="180"/>
      <c r="J12" s="180" t="str">
        <f>IF(J5=0,"",IF(K9&gt;35%,"Fout: het maximale subsidie percentage per project is 35%",""))</f>
        <v/>
      </c>
      <c r="K12" s="180"/>
    </row>
    <row r="13" spans="1:11" ht="46.5" customHeight="1" x14ac:dyDescent="0.3">
      <c r="A13" s="92"/>
      <c r="B13" s="180" t="str">
        <f>IF(B5=0,"",IF(AND($J9&gt;200000,B9&gt;175000),"Fout: het maximale subsidie bedrag per partner is € 175.000,00",""))</f>
        <v/>
      </c>
      <c r="C13" s="180"/>
      <c r="D13" s="180" t="str">
        <f>IF(D5=0,"",IF(AND($J9&gt;200000,D9&gt;175000),"Fout: het maximale subsidie bedrag per partner is € 175.000,00",""))</f>
        <v/>
      </c>
      <c r="E13" s="180"/>
      <c r="F13" s="180" t="str">
        <f>IF(F5=0,"",IF(AND($J9&gt;200000,F9&gt;175000),"Fout: het maximale subsidie bedrag per partner is € 175.000,00",""))</f>
        <v/>
      </c>
      <c r="G13" s="180"/>
      <c r="H13" s="180" t="str">
        <f>IF(H5=0,"",IF(AND($J9&gt;200000,H9&gt;175000),"Fout: het maximale subsidie bedrag per partner is € 175.000,00",""))</f>
        <v/>
      </c>
      <c r="I13" s="180"/>
      <c r="J13" s="179"/>
      <c r="K13" s="179"/>
    </row>
    <row r="14" spans="1:11" ht="30" customHeight="1" x14ac:dyDescent="0.3">
      <c r="A14" s="92"/>
      <c r="B14" s="92"/>
      <c r="C14" s="110"/>
      <c r="D14" s="92"/>
      <c r="E14" s="110"/>
      <c r="F14" s="92"/>
      <c r="G14" s="110"/>
      <c r="H14" s="92"/>
      <c r="I14" s="110"/>
      <c r="J14" s="179"/>
      <c r="K14" s="179"/>
    </row>
    <row r="16" spans="1:11" x14ac:dyDescent="0.3">
      <c r="A16" s="110"/>
      <c r="B16" s="35" t="s">
        <v>61</v>
      </c>
      <c r="C16" s="137" t="s">
        <v>62</v>
      </c>
      <c r="D16" s="137" t="s">
        <v>63</v>
      </c>
      <c r="E16" s="137" t="s">
        <v>64</v>
      </c>
      <c r="F16" s="142"/>
      <c r="G16" s="110"/>
      <c r="H16" s="120"/>
      <c r="I16" s="110"/>
      <c r="J16" s="120"/>
      <c r="K16" s="110"/>
    </row>
    <row r="17" spans="1:11" x14ac:dyDescent="0.3">
      <c r="A17" s="92"/>
      <c r="B17" s="121">
        <v>0</v>
      </c>
      <c r="C17" s="138">
        <v>0</v>
      </c>
      <c r="D17" s="138">
        <v>0</v>
      </c>
      <c r="E17" s="140">
        <v>0</v>
      </c>
      <c r="F17" s="143">
        <v>2026</v>
      </c>
      <c r="G17" s="110"/>
      <c r="H17" s="120"/>
      <c r="I17" s="110"/>
      <c r="J17" s="120"/>
      <c r="K17" s="110"/>
    </row>
    <row r="18" spans="1:11" x14ac:dyDescent="0.3">
      <c r="A18" s="92"/>
      <c r="B18" s="121">
        <v>0</v>
      </c>
      <c r="C18" s="138">
        <v>0</v>
      </c>
      <c r="D18" s="138">
        <v>0</v>
      </c>
      <c r="E18" s="140">
        <v>0</v>
      </c>
      <c r="F18" s="143">
        <v>2027</v>
      </c>
      <c r="G18" s="110"/>
      <c r="H18" s="120"/>
      <c r="I18" s="110"/>
      <c r="J18" s="120"/>
      <c r="K18" s="110"/>
    </row>
    <row r="19" spans="1:11" x14ac:dyDescent="0.3">
      <c r="A19" s="92"/>
      <c r="B19" s="121">
        <v>0</v>
      </c>
      <c r="C19" s="138">
        <v>0</v>
      </c>
      <c r="D19" s="138">
        <v>0</v>
      </c>
      <c r="E19" s="140">
        <v>0</v>
      </c>
      <c r="F19" s="143">
        <v>2028</v>
      </c>
      <c r="G19" s="110"/>
      <c r="H19" s="120"/>
      <c r="I19" s="110"/>
      <c r="J19" s="120"/>
      <c r="K19" s="110"/>
    </row>
    <row r="20" spans="1:11" x14ac:dyDescent="0.3">
      <c r="A20" s="92"/>
      <c r="B20" s="121">
        <v>0</v>
      </c>
      <c r="C20" s="138">
        <v>0</v>
      </c>
      <c r="D20" s="138">
        <v>0</v>
      </c>
      <c r="E20" s="140">
        <v>0</v>
      </c>
      <c r="F20" s="143">
        <v>2029</v>
      </c>
      <c r="G20" s="110"/>
      <c r="H20" s="120"/>
      <c r="I20" s="110"/>
      <c r="J20" s="120"/>
      <c r="K20" s="110"/>
    </row>
    <row r="21" spans="1:11" x14ac:dyDescent="0.3">
      <c r="A21" s="92"/>
      <c r="B21" s="47">
        <f>B17+B18+B19+B20</f>
        <v>0</v>
      </c>
      <c r="C21" s="139">
        <f>C17+C18+C19+C20</f>
        <v>0</v>
      </c>
      <c r="D21" s="139">
        <f>D17+D18+D19+D20</f>
        <v>0</v>
      </c>
      <c r="E21" s="141">
        <f>E17+E18+E19+E20</f>
        <v>0</v>
      </c>
      <c r="F21" s="144" t="s">
        <v>29</v>
      </c>
      <c r="G21" s="110"/>
      <c r="H21" s="92"/>
      <c r="I21" s="110"/>
      <c r="J21" s="92"/>
      <c r="K21" s="110"/>
    </row>
    <row r="22" spans="1:11" x14ac:dyDescent="0.3">
      <c r="A22" s="110"/>
      <c r="B22" s="92"/>
      <c r="C22" s="110"/>
      <c r="D22" s="92"/>
      <c r="E22" s="110"/>
      <c r="F22" s="92"/>
      <c r="G22" s="110"/>
      <c r="H22" s="92"/>
      <c r="I22" s="110"/>
      <c r="J22" s="92"/>
      <c r="K22" s="110"/>
    </row>
    <row r="23" spans="1:11" x14ac:dyDescent="0.3">
      <c r="A23" s="110"/>
      <c r="B23" s="12" t="str">
        <f>IF(J5=0,"",IF(J5=B21,"","Let op: het totaal van de projectkosten per jaar moet gelijk zijn aan de totaal begrote kosten van het project"))</f>
        <v/>
      </c>
      <c r="C23" s="110"/>
      <c r="D23" s="92"/>
      <c r="E23" s="110"/>
      <c r="F23" s="92"/>
      <c r="G23" s="110"/>
      <c r="H23" s="92"/>
      <c r="I23" s="110"/>
      <c r="J23" s="92"/>
      <c r="K23" s="110"/>
    </row>
    <row r="25" spans="1:11" x14ac:dyDescent="0.3">
      <c r="A25" s="92"/>
      <c r="B25" s="122"/>
      <c r="C25" s="110"/>
      <c r="D25" s="122"/>
      <c r="E25" s="110"/>
      <c r="F25" s="122"/>
      <c r="G25" s="110"/>
      <c r="H25" s="122"/>
      <c r="I25" s="110"/>
      <c r="J25" s="122"/>
      <c r="K25" s="110"/>
    </row>
    <row r="27" spans="1:11" x14ac:dyDescent="0.3">
      <c r="A27" s="92"/>
      <c r="B27" s="120"/>
      <c r="C27" s="110"/>
      <c r="D27" s="120"/>
      <c r="E27" s="110"/>
      <c r="F27" s="120"/>
      <c r="G27" s="110"/>
      <c r="H27" s="120"/>
      <c r="I27" s="110"/>
      <c r="J27" s="120"/>
      <c r="K27" s="110"/>
    </row>
    <row r="28" spans="1:11" x14ac:dyDescent="0.3">
      <c r="A28" s="92"/>
      <c r="B28" s="120"/>
      <c r="C28" s="110"/>
      <c r="D28" s="120"/>
      <c r="E28" s="110"/>
      <c r="F28" s="120"/>
      <c r="G28" s="110"/>
      <c r="H28" s="120"/>
      <c r="I28" s="110"/>
      <c r="J28" s="120"/>
      <c r="K28" s="110"/>
    </row>
    <row r="29" spans="1:11" x14ac:dyDescent="0.3">
      <c r="A29" s="92"/>
      <c r="B29" s="120"/>
      <c r="C29" s="110"/>
      <c r="D29" s="120"/>
      <c r="E29" s="110"/>
      <c r="F29" s="120"/>
      <c r="G29" s="110"/>
      <c r="H29" s="120"/>
      <c r="I29" s="110"/>
      <c r="J29" s="120"/>
      <c r="K29" s="110"/>
    </row>
    <row r="30" spans="1:11" x14ac:dyDescent="0.3">
      <c r="A30" s="92"/>
      <c r="B30" s="120"/>
      <c r="C30" s="110"/>
      <c r="D30" s="120"/>
      <c r="E30" s="110"/>
      <c r="F30" s="120"/>
      <c r="G30" s="110"/>
      <c r="H30" s="120"/>
      <c r="I30" s="110"/>
      <c r="J30" s="120"/>
      <c r="K30" s="110"/>
    </row>
    <row r="33" spans="1:11" x14ac:dyDescent="0.3">
      <c r="A33" s="92"/>
      <c r="B33" s="92"/>
      <c r="C33" s="110"/>
      <c r="D33" s="92"/>
      <c r="E33" s="110"/>
      <c r="F33" s="92"/>
      <c r="G33" s="110"/>
      <c r="H33" s="92"/>
      <c r="I33" s="110"/>
      <c r="J33" s="92"/>
      <c r="K33" s="110"/>
    </row>
    <row r="35" spans="1:11" x14ac:dyDescent="0.3">
      <c r="A35" s="92"/>
      <c r="B35" s="122"/>
      <c r="C35" s="110"/>
      <c r="D35" s="122"/>
      <c r="E35" s="110"/>
      <c r="F35" s="122"/>
      <c r="G35" s="110"/>
      <c r="H35" s="122"/>
      <c r="I35" s="110"/>
      <c r="J35" s="122"/>
      <c r="K35" s="110"/>
    </row>
    <row r="37" spans="1:11" x14ac:dyDescent="0.3">
      <c r="A37" s="92"/>
      <c r="B37" s="120"/>
      <c r="C37" s="110"/>
      <c r="D37" s="120"/>
      <c r="E37" s="110"/>
      <c r="F37" s="120"/>
      <c r="G37" s="110"/>
      <c r="H37" s="120"/>
      <c r="I37" s="110"/>
      <c r="J37" s="120"/>
      <c r="K37" s="110"/>
    </row>
    <row r="38" spans="1:11" x14ac:dyDescent="0.3">
      <c r="A38" s="92"/>
      <c r="B38" s="120"/>
      <c r="C38" s="110"/>
      <c r="D38" s="120"/>
      <c r="E38" s="110"/>
      <c r="F38" s="120"/>
      <c r="G38" s="110"/>
      <c r="H38" s="120"/>
      <c r="I38" s="110"/>
      <c r="J38" s="120"/>
      <c r="K38" s="110"/>
    </row>
    <row r="39" spans="1:11" x14ac:dyDescent="0.3">
      <c r="A39" s="92"/>
      <c r="B39" s="120"/>
      <c r="C39" s="110"/>
      <c r="D39" s="120"/>
      <c r="E39" s="110"/>
      <c r="F39" s="120"/>
      <c r="G39" s="110"/>
      <c r="H39" s="120"/>
      <c r="I39" s="110"/>
      <c r="J39" s="120"/>
      <c r="K39" s="110"/>
    </row>
    <row r="40" spans="1:11" x14ac:dyDescent="0.3">
      <c r="A40" s="92"/>
      <c r="B40" s="120"/>
      <c r="C40" s="110"/>
      <c r="D40" s="120"/>
      <c r="E40" s="110"/>
      <c r="F40" s="120"/>
      <c r="G40" s="110"/>
      <c r="H40" s="120"/>
      <c r="I40" s="110"/>
      <c r="J40" s="120"/>
      <c r="K40" s="110"/>
    </row>
  </sheetData>
  <mergeCells count="21">
    <mergeCell ref="B11:C11"/>
    <mergeCell ref="D11:E11"/>
    <mergeCell ref="F11:G11"/>
    <mergeCell ref="H11:I11"/>
    <mergeCell ref="J11:K11"/>
    <mergeCell ref="B3:C3"/>
    <mergeCell ref="D3:E3"/>
    <mergeCell ref="F3:G3"/>
    <mergeCell ref="H3:I3"/>
    <mergeCell ref="J3:K3"/>
    <mergeCell ref="J14:K14"/>
    <mergeCell ref="J13:K13"/>
    <mergeCell ref="B12:C12"/>
    <mergeCell ref="D12:E12"/>
    <mergeCell ref="F12:G12"/>
    <mergeCell ref="H12:I12"/>
    <mergeCell ref="J12:K12"/>
    <mergeCell ref="B13:C13"/>
    <mergeCell ref="D13:E13"/>
    <mergeCell ref="F13:G13"/>
    <mergeCell ref="H13:I13"/>
  </mergeCells>
  <pageMargins left="0.7" right="0.7" top="0.75" bottom="0.75" header="0.3" footer="0.3"/>
  <pageSetup paperSize="9" orientation="portrait" r:id="rId1"/>
  <ignoredErrors>
    <ignoredError sqref="J7 J8:J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tabColor rgb="FF00B050"/>
    <pageSetUpPr fitToPage="1"/>
  </sheetPr>
  <dimension ref="A1:L23"/>
  <sheetViews>
    <sheetView showGridLines="0" zoomScale="90" zoomScaleNormal="90" workbookViewId="0">
      <selection activeCell="D19" sqref="D19"/>
    </sheetView>
  </sheetViews>
  <sheetFormatPr defaultColWidth="9" defaultRowHeight="11.4" x14ac:dyDescent="0.2"/>
  <cols>
    <col min="1" max="1" width="27.19921875" style="1" customWidth="1"/>
    <col min="2" max="10" width="20.59765625" style="1" customWidth="1"/>
    <col min="11" max="11" width="15.59765625" style="1" customWidth="1"/>
    <col min="12" max="12" width="17.59765625" style="1" customWidth="1"/>
    <col min="13" max="16384" width="9" style="1"/>
  </cols>
  <sheetData>
    <row r="1" spans="1:12" s="53" customFormat="1" ht="18" x14ac:dyDescent="0.2">
      <c r="A1" s="48" t="s">
        <v>52</v>
      </c>
      <c r="B1" s="48"/>
      <c r="C1" s="49"/>
      <c r="D1" s="50"/>
      <c r="E1" s="49"/>
      <c r="F1" s="49"/>
      <c r="G1" s="49"/>
      <c r="H1" s="49"/>
      <c r="I1" s="51"/>
      <c r="J1" s="51"/>
      <c r="K1" s="52"/>
      <c r="L1" s="52"/>
    </row>
    <row r="3" spans="1:12" s="65" customFormat="1" ht="57.6" x14ac:dyDescent="0.25">
      <c r="A3" s="2" t="s">
        <v>22</v>
      </c>
      <c r="B3" s="3" t="s">
        <v>65</v>
      </c>
      <c r="C3" s="3" t="s">
        <v>23</v>
      </c>
      <c r="D3" s="3" t="s">
        <v>24</v>
      </c>
      <c r="E3" s="3" t="s">
        <v>25</v>
      </c>
      <c r="F3" s="3" t="s">
        <v>26</v>
      </c>
      <c r="G3" s="3" t="s">
        <v>53</v>
      </c>
      <c r="H3" s="3" t="s">
        <v>28</v>
      </c>
      <c r="K3" s="61"/>
      <c r="L3" s="61"/>
    </row>
    <row r="4" spans="1:12" ht="14.4" customHeight="1" x14ac:dyDescent="0.3">
      <c r="A4" s="101" t="str">
        <f>IF('Algemene informatie'!B17="","",'Algemene informatie'!B17)</f>
        <v/>
      </c>
      <c r="B4" s="123">
        <f>'Begroting penvoerder'!B6+'Begroting partner 1'!B6+'Begroting partner 2'!B6+'Begroting partner 3'!B6</f>
        <v>0</v>
      </c>
      <c r="C4" s="123">
        <f>'Begroting penvoerder'!C6+'Begroting partner 1'!C6+'Begroting partner 2'!C6+'Begroting partner 3'!C6</f>
        <v>0</v>
      </c>
      <c r="D4" s="123">
        <f>'Begroting penvoerder'!D6+'Begroting partner 1'!D6+'Begroting partner 2'!D6+'Begroting partner 3'!D6</f>
        <v>0</v>
      </c>
      <c r="E4" s="123">
        <f>'Begroting penvoerder'!E6+'Begroting partner 1'!E6+'Begroting partner 2'!E6+'Begroting partner 3'!E6</f>
        <v>0</v>
      </c>
      <c r="F4" s="123">
        <f>'Begroting penvoerder'!F6+'Begroting partner 1'!F6+'Begroting partner 2'!F6+'Begroting partner 3'!F6</f>
        <v>0</v>
      </c>
      <c r="G4" s="123">
        <f>'Begroting penvoerder'!G6+'Begroting partner 1'!G6+'Begroting partner 2'!G6+'Begroting partner 3'!G6</f>
        <v>0</v>
      </c>
      <c r="H4" s="6">
        <f t="shared" ref="H4:H13" si="0">SUM(B4:G4)</f>
        <v>0</v>
      </c>
    </row>
    <row r="5" spans="1:12" ht="14.4" customHeight="1" x14ac:dyDescent="0.3">
      <c r="A5" s="101" t="str">
        <f>IF('Algemene informatie'!B18="","",'Algemene informatie'!B18)</f>
        <v/>
      </c>
      <c r="B5" s="123">
        <f>'Begroting penvoerder'!B7+'Begroting partner 1'!B7+'Begroting partner 2'!B7+'Begroting partner 3'!B7</f>
        <v>0</v>
      </c>
      <c r="C5" s="123">
        <f>'Begroting penvoerder'!C7+'Begroting partner 1'!C7+'Begroting partner 2'!C7+'Begroting partner 3'!C7</f>
        <v>0</v>
      </c>
      <c r="D5" s="123">
        <f>'Begroting penvoerder'!D7+'Begroting partner 1'!D7+'Begroting partner 2'!D7+'Begroting partner 3'!D7</f>
        <v>0</v>
      </c>
      <c r="E5" s="123">
        <f>'Begroting penvoerder'!E7+'Begroting partner 1'!E7+'Begroting partner 2'!E7+'Begroting partner 3'!E7</f>
        <v>0</v>
      </c>
      <c r="F5" s="123">
        <f>'Begroting penvoerder'!F7+'Begroting partner 1'!F7+'Begroting partner 2'!F7+'Begroting partner 3'!F7</f>
        <v>0</v>
      </c>
      <c r="G5" s="123">
        <f>'Begroting penvoerder'!G7+'Begroting partner 1'!G7+'Begroting partner 2'!G7+'Begroting partner 3'!G7</f>
        <v>0</v>
      </c>
      <c r="H5" s="6">
        <f t="shared" si="0"/>
        <v>0</v>
      </c>
    </row>
    <row r="6" spans="1:12" ht="14.4" customHeight="1" x14ac:dyDescent="0.3">
      <c r="A6" s="101" t="str">
        <f>IF('Algemene informatie'!B19="","",'Algemene informatie'!B19)</f>
        <v/>
      </c>
      <c r="B6" s="123">
        <f>'Begroting penvoerder'!B8+'Begroting partner 1'!B8+'Begroting partner 2'!B8+'Begroting partner 3'!B8</f>
        <v>0</v>
      </c>
      <c r="C6" s="123">
        <f>'Begroting penvoerder'!C8+'Begroting partner 1'!C8+'Begroting partner 2'!C8+'Begroting partner 3'!C8</f>
        <v>0</v>
      </c>
      <c r="D6" s="123">
        <f>'Begroting penvoerder'!D8+'Begroting partner 1'!D8+'Begroting partner 2'!D8+'Begroting partner 3'!D8</f>
        <v>0</v>
      </c>
      <c r="E6" s="123">
        <f>'Begroting penvoerder'!E8+'Begroting partner 1'!E8+'Begroting partner 2'!E8+'Begroting partner 3'!E8</f>
        <v>0</v>
      </c>
      <c r="F6" s="123">
        <f>'Begroting penvoerder'!F8+'Begroting partner 1'!F8+'Begroting partner 2'!F8+'Begroting partner 3'!F8</f>
        <v>0</v>
      </c>
      <c r="G6" s="123">
        <f>'Begroting penvoerder'!G8+'Begroting partner 1'!G8+'Begroting partner 2'!G8+'Begroting partner 3'!G8</f>
        <v>0</v>
      </c>
      <c r="H6" s="6">
        <f t="shared" si="0"/>
        <v>0</v>
      </c>
    </row>
    <row r="7" spans="1:12" ht="14.4" customHeight="1" x14ac:dyDescent="0.3">
      <c r="A7" s="101" t="str">
        <f>IF('Algemene informatie'!B20="","",'Algemene informatie'!B20)</f>
        <v/>
      </c>
      <c r="B7" s="123">
        <f>'Begroting penvoerder'!B9+'Begroting partner 1'!B9+'Begroting partner 2'!B9+'Begroting partner 3'!B9</f>
        <v>0</v>
      </c>
      <c r="C7" s="123">
        <f>'Begroting penvoerder'!C9+'Begroting partner 1'!C9+'Begroting partner 2'!C9+'Begroting partner 3'!C9</f>
        <v>0</v>
      </c>
      <c r="D7" s="123">
        <f>'Begroting penvoerder'!D9+'Begroting partner 1'!D9+'Begroting partner 2'!D9+'Begroting partner 3'!D9</f>
        <v>0</v>
      </c>
      <c r="E7" s="123">
        <f>'Begroting penvoerder'!E9+'Begroting partner 1'!E9+'Begroting partner 2'!E9+'Begroting partner 3'!E9</f>
        <v>0</v>
      </c>
      <c r="F7" s="123">
        <f>'Begroting penvoerder'!F9+'Begroting partner 1'!F9+'Begroting partner 2'!F9+'Begroting partner 3'!F9</f>
        <v>0</v>
      </c>
      <c r="G7" s="123">
        <f>'Begroting penvoerder'!G9+'Begroting partner 1'!G9+'Begroting partner 2'!G9+'Begroting partner 3'!G9</f>
        <v>0</v>
      </c>
      <c r="H7" s="6">
        <f t="shared" si="0"/>
        <v>0</v>
      </c>
    </row>
    <row r="8" spans="1:12" ht="14.4" customHeight="1" x14ac:dyDescent="0.3">
      <c r="A8" s="101" t="str">
        <f>IF('Algemene informatie'!B21="","",'Algemene informatie'!B21)</f>
        <v/>
      </c>
      <c r="B8" s="123">
        <f>'Begroting penvoerder'!B10+'Begroting partner 1'!B10+'Begroting partner 2'!B10+'Begroting partner 3'!B10</f>
        <v>0</v>
      </c>
      <c r="C8" s="123">
        <f>'Begroting penvoerder'!C10+'Begroting partner 1'!C10+'Begroting partner 2'!C10+'Begroting partner 3'!C10</f>
        <v>0</v>
      </c>
      <c r="D8" s="123">
        <f>'Begroting penvoerder'!D10+'Begroting partner 1'!D10+'Begroting partner 2'!D10+'Begroting partner 3'!D10</f>
        <v>0</v>
      </c>
      <c r="E8" s="123">
        <f>'Begroting penvoerder'!E10+'Begroting partner 1'!E10+'Begroting partner 2'!E10+'Begroting partner 3'!E10</f>
        <v>0</v>
      </c>
      <c r="F8" s="123">
        <f>'Begroting penvoerder'!F10+'Begroting partner 1'!F10+'Begroting partner 2'!F10+'Begroting partner 3'!F10</f>
        <v>0</v>
      </c>
      <c r="G8" s="123">
        <f>'Begroting penvoerder'!G10+'Begroting partner 1'!G10+'Begroting partner 2'!G10+'Begroting partner 3'!G10</f>
        <v>0</v>
      </c>
      <c r="H8" s="6">
        <f t="shared" si="0"/>
        <v>0</v>
      </c>
    </row>
    <row r="9" spans="1:12" ht="14.4" customHeight="1" x14ac:dyDescent="0.3">
      <c r="A9" s="101" t="str">
        <f>IF('Algemene informatie'!B22="","",'Algemene informatie'!B22)</f>
        <v/>
      </c>
      <c r="B9" s="123">
        <f>'Begroting penvoerder'!B11+'Begroting partner 1'!B11+'Begroting partner 2'!B11+'Begroting partner 3'!B11</f>
        <v>0</v>
      </c>
      <c r="C9" s="123">
        <f>'Begroting penvoerder'!C11+'Begroting partner 1'!C11+'Begroting partner 2'!C11+'Begroting partner 3'!C11</f>
        <v>0</v>
      </c>
      <c r="D9" s="123">
        <f>'Begroting penvoerder'!D11+'Begroting partner 1'!D11+'Begroting partner 2'!D11+'Begroting partner 3'!D11</f>
        <v>0</v>
      </c>
      <c r="E9" s="123">
        <f>'Begroting penvoerder'!E11+'Begroting partner 1'!E11+'Begroting partner 2'!E11+'Begroting partner 3'!E11</f>
        <v>0</v>
      </c>
      <c r="F9" s="123">
        <f>'Begroting penvoerder'!F11+'Begroting partner 1'!F11+'Begroting partner 2'!F11+'Begroting partner 3'!F11</f>
        <v>0</v>
      </c>
      <c r="G9" s="123">
        <f>'Begroting penvoerder'!G11+'Begroting partner 1'!G11+'Begroting partner 2'!G11+'Begroting partner 3'!G11</f>
        <v>0</v>
      </c>
      <c r="H9" s="6">
        <f t="shared" si="0"/>
        <v>0</v>
      </c>
    </row>
    <row r="10" spans="1:12" ht="14.4" customHeight="1" x14ac:dyDescent="0.3">
      <c r="A10" s="101" t="str">
        <f>IF('Algemene informatie'!B23="","",'Algemene informatie'!B23)</f>
        <v/>
      </c>
      <c r="B10" s="123">
        <f>'Begroting penvoerder'!B12+'Begroting partner 1'!B12+'Begroting partner 2'!B12+'Begroting partner 3'!B12</f>
        <v>0</v>
      </c>
      <c r="C10" s="123">
        <f>'Begroting penvoerder'!C12+'Begroting partner 1'!C12+'Begroting partner 2'!C12+'Begroting partner 3'!C12</f>
        <v>0</v>
      </c>
      <c r="D10" s="123">
        <f>'Begroting penvoerder'!D12+'Begroting partner 1'!D12+'Begroting partner 2'!D12+'Begroting partner 3'!D12</f>
        <v>0</v>
      </c>
      <c r="E10" s="123">
        <f>'Begroting penvoerder'!E12+'Begroting partner 1'!E12+'Begroting partner 2'!E12+'Begroting partner 3'!E12</f>
        <v>0</v>
      </c>
      <c r="F10" s="123">
        <f>'Begroting penvoerder'!F12+'Begroting partner 1'!F12+'Begroting partner 2'!F12+'Begroting partner 3'!F12</f>
        <v>0</v>
      </c>
      <c r="G10" s="123">
        <f>'Begroting penvoerder'!G12+'Begroting partner 1'!G12+'Begroting partner 2'!G12+'Begroting partner 3'!G12</f>
        <v>0</v>
      </c>
      <c r="H10" s="6">
        <f t="shared" si="0"/>
        <v>0</v>
      </c>
    </row>
    <row r="11" spans="1:12" ht="14.4" customHeight="1" x14ac:dyDescent="0.3">
      <c r="A11" s="101" t="str">
        <f>IF('Algemene informatie'!B24="","",'Algemene informatie'!B24)</f>
        <v/>
      </c>
      <c r="B11" s="123">
        <f>'Begroting penvoerder'!B13+'Begroting partner 1'!B13+'Begroting partner 2'!B13+'Begroting partner 3'!B13</f>
        <v>0</v>
      </c>
      <c r="C11" s="123">
        <f>'Begroting penvoerder'!C13+'Begroting partner 1'!C13+'Begroting partner 2'!C13+'Begroting partner 3'!C13</f>
        <v>0</v>
      </c>
      <c r="D11" s="123">
        <f>'Begroting penvoerder'!D13+'Begroting partner 1'!D13+'Begroting partner 2'!D13+'Begroting partner 3'!D13</f>
        <v>0</v>
      </c>
      <c r="E11" s="123">
        <f>'Begroting penvoerder'!E13+'Begroting partner 1'!E13+'Begroting partner 2'!E13+'Begroting partner 3'!E13</f>
        <v>0</v>
      </c>
      <c r="F11" s="123">
        <f>'Begroting penvoerder'!F13+'Begroting partner 1'!F13+'Begroting partner 2'!F13+'Begroting partner 3'!F13</f>
        <v>0</v>
      </c>
      <c r="G11" s="123">
        <f>'Begroting penvoerder'!G13+'Begroting partner 1'!G13+'Begroting partner 2'!G13+'Begroting partner 3'!G13</f>
        <v>0</v>
      </c>
      <c r="H11" s="6">
        <f t="shared" si="0"/>
        <v>0</v>
      </c>
    </row>
    <row r="12" spans="1:12" ht="14.4" customHeight="1" x14ac:dyDescent="0.3">
      <c r="A12" s="101" t="str">
        <f>IF('Algemene informatie'!B25="","",'Algemene informatie'!B25)</f>
        <v/>
      </c>
      <c r="B12" s="123">
        <f>'Begroting penvoerder'!B14+'Begroting partner 1'!B14+'Begroting partner 2'!B14+'Begroting partner 3'!B14</f>
        <v>0</v>
      </c>
      <c r="C12" s="123">
        <f>'Begroting penvoerder'!C14+'Begroting partner 1'!C14+'Begroting partner 2'!C14+'Begroting partner 3'!C14</f>
        <v>0</v>
      </c>
      <c r="D12" s="123">
        <f>'Begroting penvoerder'!D14+'Begroting partner 1'!D14+'Begroting partner 2'!D14+'Begroting partner 3'!D14</f>
        <v>0</v>
      </c>
      <c r="E12" s="123">
        <f>'Begroting penvoerder'!E14+'Begroting partner 1'!E14+'Begroting partner 2'!E14+'Begroting partner 3'!E14</f>
        <v>0</v>
      </c>
      <c r="F12" s="123">
        <f>'Begroting penvoerder'!F14+'Begroting partner 1'!F14+'Begroting partner 2'!F14+'Begroting partner 3'!F14</f>
        <v>0</v>
      </c>
      <c r="G12" s="123">
        <f>'Begroting penvoerder'!G14+'Begroting partner 1'!G14+'Begroting partner 2'!G14+'Begroting partner 3'!G14</f>
        <v>0</v>
      </c>
      <c r="H12" s="6">
        <f t="shared" si="0"/>
        <v>0</v>
      </c>
    </row>
    <row r="13" spans="1:12" ht="14.4" customHeight="1" x14ac:dyDescent="0.3">
      <c r="A13" s="101" t="str">
        <f>IF('Algemene informatie'!B26="","",'Algemene informatie'!B26)</f>
        <v/>
      </c>
      <c r="B13" s="123">
        <f>'Begroting penvoerder'!B15+'Begroting partner 1'!B15+'Begroting partner 2'!B15+'Begroting partner 3'!B15</f>
        <v>0</v>
      </c>
      <c r="C13" s="123">
        <f>'Begroting penvoerder'!C15+'Begroting partner 1'!C15+'Begroting partner 2'!C15+'Begroting partner 3'!C15</f>
        <v>0</v>
      </c>
      <c r="D13" s="123">
        <f>'Begroting penvoerder'!D15+'Begroting partner 1'!D15+'Begroting partner 2'!D15+'Begroting partner 3'!D15</f>
        <v>0</v>
      </c>
      <c r="E13" s="123">
        <f>'Begroting penvoerder'!E15+'Begroting partner 1'!E15+'Begroting partner 2'!E15+'Begroting partner 3'!E15</f>
        <v>0</v>
      </c>
      <c r="F13" s="123">
        <f>'Begroting penvoerder'!F15+'Begroting partner 1'!F15+'Begroting partner 2'!F15+'Begroting partner 3'!F15</f>
        <v>0</v>
      </c>
      <c r="G13" s="123">
        <f>'Begroting penvoerder'!G15+'Begroting partner 1'!G15+'Begroting partner 2'!G15+'Begroting partner 3'!G15</f>
        <v>0</v>
      </c>
      <c r="H13" s="6">
        <f t="shared" si="0"/>
        <v>0</v>
      </c>
    </row>
    <row r="14" spans="1:12" ht="14.4" customHeight="1" x14ac:dyDescent="0.3">
      <c r="A14" s="4" t="s">
        <v>54</v>
      </c>
      <c r="B14" s="5">
        <f t="shared" ref="B14:H14" si="1">SUM(B4:B13)</f>
        <v>0</v>
      </c>
      <c r="C14" s="5">
        <f t="shared" si="1"/>
        <v>0</v>
      </c>
      <c r="D14" s="5">
        <f t="shared" si="1"/>
        <v>0</v>
      </c>
      <c r="E14" s="5">
        <f t="shared" si="1"/>
        <v>0</v>
      </c>
      <c r="F14" s="5">
        <f t="shared" si="1"/>
        <v>0</v>
      </c>
      <c r="G14" s="5">
        <f t="shared" si="1"/>
        <v>0</v>
      </c>
      <c r="H14" s="5">
        <f t="shared" si="1"/>
        <v>0</v>
      </c>
    </row>
    <row r="15" spans="1:12" ht="28.5" customHeight="1" x14ac:dyDescent="0.3">
      <c r="A15" s="54" t="s">
        <v>55</v>
      </c>
      <c r="B15" s="55">
        <f>IF(B14=0,0,B14/H14)</f>
        <v>0</v>
      </c>
      <c r="C15" s="55">
        <f>IF(C14=0,0,C14/H14)</f>
        <v>0</v>
      </c>
      <c r="D15" s="55">
        <f>IF(D14=0,0,D14/H14)</f>
        <v>0</v>
      </c>
      <c r="E15" s="55">
        <f>IF(E14=0,0,E14/H14)</f>
        <v>0</v>
      </c>
      <c r="F15" s="55">
        <f>IF(F14=0,0,F14/H14)</f>
        <v>0</v>
      </c>
      <c r="G15" s="55">
        <f>IF(G14=0,0,G14/H14)</f>
        <v>0</v>
      </c>
      <c r="H15" s="55">
        <f>IF(H14=0,0,H14/H14)</f>
        <v>0</v>
      </c>
    </row>
    <row r="18" spans="1:12" ht="89.4" customHeight="1" x14ac:dyDescent="0.2">
      <c r="A18" s="2" t="s">
        <v>48</v>
      </c>
      <c r="B18" s="3" t="s">
        <v>56</v>
      </c>
      <c r="C18" s="3" t="s">
        <v>23</v>
      </c>
      <c r="D18" s="3" t="s">
        <v>24</v>
      </c>
      <c r="E18" s="3" t="s">
        <v>25</v>
      </c>
      <c r="F18" s="3" t="s">
        <v>26</v>
      </c>
      <c r="G18" s="3" t="s">
        <v>53</v>
      </c>
      <c r="H18" s="3" t="s">
        <v>28</v>
      </c>
      <c r="I18" s="185" t="s">
        <v>57</v>
      </c>
      <c r="J18" s="186"/>
      <c r="L18" s="56"/>
    </row>
    <row r="19" spans="1:12" ht="14.4" x14ac:dyDescent="0.3">
      <c r="A19" s="124" t="str">
        <f>IF('Algemene informatie'!B9="","",'Algemene informatie'!B9)</f>
        <v/>
      </c>
      <c r="B19" s="123">
        <f>'Begroting penvoerder'!B16</f>
        <v>0</v>
      </c>
      <c r="C19" s="123">
        <f>'Begroting penvoerder'!C16</f>
        <v>0</v>
      </c>
      <c r="D19" s="123">
        <f>'Begroting penvoerder'!D16</f>
        <v>0</v>
      </c>
      <c r="E19" s="123">
        <f>'Begroting penvoerder'!E16</f>
        <v>0</v>
      </c>
      <c r="F19" s="123">
        <f>'Begroting penvoerder'!F16</f>
        <v>0</v>
      </c>
      <c r="G19" s="123">
        <f>'Begroting penvoerder'!G16</f>
        <v>0</v>
      </c>
      <c r="H19" s="57">
        <f>SUM(B19:G19)</f>
        <v>0</v>
      </c>
      <c r="I19" s="58" t="str">
        <f>IF(H19=0,"",H19/$H$23)</f>
        <v/>
      </c>
      <c r="J19" s="59" t="str">
        <f>IF(H19=0,"",IF(I19&gt;=70%,"niet akkoord","akkoord"))</f>
        <v/>
      </c>
      <c r="K19" s="60"/>
    </row>
    <row r="20" spans="1:12" ht="14.4" x14ac:dyDescent="0.3">
      <c r="A20" s="124" t="str">
        <f>IF('Algemene informatie'!B10="","",'Algemene informatie'!B10)</f>
        <v/>
      </c>
      <c r="B20" s="123">
        <f>'Begroting partner 1'!B16</f>
        <v>0</v>
      </c>
      <c r="C20" s="123">
        <f>'Begroting partner 1'!C16</f>
        <v>0</v>
      </c>
      <c r="D20" s="123">
        <f>'Begroting partner 1'!D16</f>
        <v>0</v>
      </c>
      <c r="E20" s="123">
        <f>'Begroting partner 1'!E16</f>
        <v>0</v>
      </c>
      <c r="F20" s="123">
        <f>'Begroting partner 1'!F16</f>
        <v>0</v>
      </c>
      <c r="G20" s="123">
        <f>'Begroting partner 1'!G16</f>
        <v>0</v>
      </c>
      <c r="H20" s="57">
        <f>SUM(B20:G20)</f>
        <v>0</v>
      </c>
      <c r="I20" s="58" t="str">
        <f t="shared" ref="I20:I22" si="2">IF(H20=0,"",H20/$H$23)</f>
        <v/>
      </c>
      <c r="J20" s="59" t="str">
        <f t="shared" ref="J20:J22" si="3">IF(H20=0,"",IF(I20&gt;=70%,"niet akkoord","akkoord"))</f>
        <v/>
      </c>
      <c r="K20" s="60"/>
    </row>
    <row r="21" spans="1:12" ht="14.4" x14ac:dyDescent="0.3">
      <c r="A21" s="124" t="str">
        <f>IF('Algemene informatie'!B11="","",'Algemene informatie'!B11)</f>
        <v/>
      </c>
      <c r="B21" s="123">
        <f>'Begroting partner 2'!B16</f>
        <v>0</v>
      </c>
      <c r="C21" s="123">
        <f>'Begroting partner 2'!C16</f>
        <v>0</v>
      </c>
      <c r="D21" s="123">
        <f>'Begroting partner 2'!D16</f>
        <v>0</v>
      </c>
      <c r="E21" s="123">
        <f>'Begroting partner 2'!E16</f>
        <v>0</v>
      </c>
      <c r="F21" s="123">
        <f>'Begroting partner 2'!F16</f>
        <v>0</v>
      </c>
      <c r="G21" s="123">
        <f>'Begroting partner 2'!G16</f>
        <v>0</v>
      </c>
      <c r="H21" s="57">
        <f>SUM(B21:G21)</f>
        <v>0</v>
      </c>
      <c r="I21" s="58" t="str">
        <f t="shared" si="2"/>
        <v/>
      </c>
      <c r="J21" s="59" t="str">
        <f t="shared" si="3"/>
        <v/>
      </c>
      <c r="K21" s="60"/>
    </row>
    <row r="22" spans="1:12" ht="14.4" x14ac:dyDescent="0.3">
      <c r="A22" s="124" t="str">
        <f>IF('Algemene informatie'!B12="","",'Algemene informatie'!B12)</f>
        <v/>
      </c>
      <c r="B22" s="123">
        <f>'Begroting partner 3'!B16</f>
        <v>0</v>
      </c>
      <c r="C22" s="123">
        <f>'Begroting partner 3'!C16</f>
        <v>0</v>
      </c>
      <c r="D22" s="123">
        <f>'Begroting partner 3'!D16</f>
        <v>0</v>
      </c>
      <c r="E22" s="123">
        <f>'Begroting partner 3'!E16</f>
        <v>0</v>
      </c>
      <c r="F22" s="123">
        <f>'Begroting partner 3'!F16</f>
        <v>0</v>
      </c>
      <c r="G22" s="123">
        <f>'Begroting partner 3'!G16</f>
        <v>0</v>
      </c>
      <c r="H22" s="57">
        <f>SUM(B22:G22)</f>
        <v>0</v>
      </c>
      <c r="I22" s="58" t="str">
        <f t="shared" si="2"/>
        <v/>
      </c>
      <c r="J22" s="59" t="str">
        <f t="shared" si="3"/>
        <v/>
      </c>
      <c r="K22" s="60"/>
    </row>
    <row r="23" spans="1:12" ht="14.4" x14ac:dyDescent="0.3">
      <c r="A23" s="4" t="s">
        <v>29</v>
      </c>
      <c r="B23" s="5">
        <f t="shared" ref="B23:H23" si="4">SUM(B19:B22)</f>
        <v>0</v>
      </c>
      <c r="C23" s="5">
        <f t="shared" si="4"/>
        <v>0</v>
      </c>
      <c r="D23" s="5">
        <f t="shared" si="4"/>
        <v>0</v>
      </c>
      <c r="E23" s="5">
        <f t="shared" si="4"/>
        <v>0</v>
      </c>
      <c r="F23" s="5">
        <f t="shared" si="4"/>
        <v>0</v>
      </c>
      <c r="G23" s="5">
        <f t="shared" si="4"/>
        <v>0</v>
      </c>
      <c r="H23" s="5">
        <f t="shared" si="4"/>
        <v>0</v>
      </c>
      <c r="I23" s="92"/>
      <c r="J23" s="92"/>
    </row>
  </sheetData>
  <mergeCells count="1">
    <mergeCell ref="I18:J18"/>
  </mergeCells>
  <conditionalFormatting sqref="J19:J22">
    <cfRule type="cellIs" dxfId="0" priority="1" operator="equal">
      <formula>"niet akkoord"</formula>
    </cfRule>
  </conditionalFormatting>
  <pageMargins left="0.70866141732283472" right="0.70866141732283472" top="0.74803149606299213" bottom="0.74803149606299213" header="0.31496062992125984" footer="0.31496062992125984"/>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f982ebc-d4fd-4b2c-af73-8f59121d0b6a">
      <UserInfo>
        <DisplayName>Roelf Kempinga | SNN</DisplayName>
        <AccountId>19</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3F03EF87A2EFC4AA00D36B15EB499A1" ma:contentTypeVersion="6" ma:contentTypeDescription="Een nieuw document maken." ma:contentTypeScope="" ma:versionID="29d4de7ca0d76b04b33cdc4be255df9a">
  <xsd:schema xmlns:xsd="http://www.w3.org/2001/XMLSchema" xmlns:xs="http://www.w3.org/2001/XMLSchema" xmlns:p="http://schemas.microsoft.com/office/2006/metadata/properties" xmlns:ns2="8283afe8-15d1-411f-8bb6-a7772b9543d6" xmlns:ns3="8f982ebc-d4fd-4b2c-af73-8f59121d0b6a" targetNamespace="http://schemas.microsoft.com/office/2006/metadata/properties" ma:root="true" ma:fieldsID="00529bac28b889d9a34d14a374b4ff39" ns2:_="" ns3:_="">
    <xsd:import namespace="8283afe8-15d1-411f-8bb6-a7772b9543d6"/>
    <xsd:import namespace="8f982ebc-d4fd-4b2c-af73-8f59121d0b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83afe8-15d1-411f-8bb6-a7772b954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f982ebc-d4fd-4b2c-af73-8f59121d0b6a"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B91E00-13AD-4BBD-BE85-853CE683722A}">
  <ds:schemaRefs>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dcmitype/"/>
    <ds:schemaRef ds:uri="53488529-b61a-446c-bc3c-940c1e2fbf47"/>
    <ds:schemaRef ds:uri="http://purl.org/dc/elements/1.1/"/>
    <ds:schemaRef ds:uri="http://www.w3.org/XML/1998/namespace"/>
    <ds:schemaRef ds:uri="8f982ebc-d4fd-4b2c-af73-8f59121d0b6a"/>
  </ds:schemaRefs>
</ds:datastoreItem>
</file>

<file path=customXml/itemProps2.xml><?xml version="1.0" encoding="utf-8"?>
<ds:datastoreItem xmlns:ds="http://schemas.openxmlformats.org/officeDocument/2006/customXml" ds:itemID="{24E7DEDD-2C75-4C66-9DA9-20BB1B44AC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83afe8-15d1-411f-8bb6-a7772b9543d6"/>
    <ds:schemaRef ds:uri="8f982ebc-d4fd-4b2c-af73-8f59121d0b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5990B8-D053-43DD-9FFC-8DCF739D1AC2}">
  <ds:schemaRefs>
    <ds:schemaRef ds:uri="http://schemas.microsoft.com/sharepoint/v3/contenttype/forms"/>
  </ds:schemaRefs>
</ds:datastoreItem>
</file>

<file path=docMetadata/LabelInfo.xml><?xml version="1.0" encoding="utf-8"?>
<clbl:labelList xmlns:clbl="http://schemas.microsoft.com/office/2020/mipLabelMetadata">
  <clbl:label id="{95f3a7d8-730c-4f35-a909-867d3fbde8fe}" enabled="0" method="" siteId="{95f3a7d8-730c-4f35-a909-867d3fbde8f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Toelichting bij het invullen</vt:lpstr>
      <vt:lpstr>Algemene informatie</vt:lpstr>
      <vt:lpstr>Begroting penvoerder</vt:lpstr>
      <vt:lpstr>Begroting partner 1</vt:lpstr>
      <vt:lpstr>Begroting partner 2</vt:lpstr>
      <vt:lpstr>Begroting partner 3</vt:lpstr>
      <vt:lpstr>Financiering project</vt:lpstr>
      <vt:lpstr>Begroting totaal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Begrotingsformat MITRDS 2023</dc:title>
  <dc:subject/>
  <dc:creator>Femke Grijpstra</dc:creator>
  <cp:keywords/>
  <dc:description/>
  <cp:lastModifiedBy>Lisette van der Hoeven</cp:lastModifiedBy>
  <cp:revision/>
  <dcterms:created xsi:type="dcterms:W3CDTF">2014-07-21T11:22:09Z</dcterms:created>
  <dcterms:modified xsi:type="dcterms:W3CDTF">2026-05-20T09:10:00Z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ubsidieregeling">
    <vt:lpwstr>273;#MIT 2023|ac9fb305-44ca-43be-b94a-86f748991a6d</vt:lpwstr>
  </property>
  <property fmtid="{D5CDD505-2E9C-101B-9397-08002B2CF9AE}" pid="3" name="Regelingtype">
    <vt:lpwstr>218;#MIT R＆D|8e1caaed-e58d-4c03-aa72-ab78f1192432</vt:lpwstr>
  </property>
  <property fmtid="{D5CDD505-2E9C-101B-9397-08002B2CF9AE}" pid="4" name="Organisatie">
    <vt:lpwstr>176;#Bedrijvenregelingen|6fc721d9-966d-445e-a363-55fb2779ca67</vt:lpwstr>
  </property>
  <property fmtid="{D5CDD505-2E9C-101B-9397-08002B2CF9AE}" pid="5" name="ContentTypeId">
    <vt:lpwstr>0x010100A3F03EF87A2EFC4AA00D36B15EB499A1</vt:lpwstr>
  </property>
  <property fmtid="{D5CDD505-2E9C-101B-9397-08002B2CF9AE}" pid="6" name="Documenttype">
    <vt:lpwstr/>
  </property>
  <property fmtid="{D5CDD505-2E9C-101B-9397-08002B2CF9AE}" pid="7" name="jdeaeee2a27a4227857fe6174fcbfe79">
    <vt:lpwstr/>
  </property>
  <property fmtid="{D5CDD505-2E9C-101B-9397-08002B2CF9AE}" pid="8" name="j9b3dc42da334a629bf168d90113e40a">
    <vt:lpwstr>MIT 2021|f43b7321-e87b-41ab-833d-7b0823819ff4</vt:lpwstr>
  </property>
  <property fmtid="{D5CDD505-2E9C-101B-9397-08002B2CF9AE}" pid="9" name="TaxCatchAll">
    <vt:lpwstr>48;#Formulieren|1440f43b-ebfc-4dc0-a0fb-e250a99bdb85;#208;#MIT 2021|f43b7321-e87b-41ab-833d-7b0823819ff4;#182;#MIT|fca7bc57-b63f-47ef-9420-25d10191c36c</vt:lpwstr>
  </property>
  <property fmtid="{D5CDD505-2E9C-101B-9397-08002B2CF9AE}" pid="10" name="k0689abb9d694bdeabb80b21188484db">
    <vt:lpwstr>MIT|fca7bc57-b63f-47ef-9420-25d10191c36c</vt:lpwstr>
  </property>
  <property fmtid="{D5CDD505-2E9C-101B-9397-08002B2CF9AE}" pid="11" name="j53259277a43494f82918618caf93461">
    <vt:lpwstr>Formulieren|1440f43b-ebfc-4dc0-a0fb-e250a99bdb85</vt:lpwstr>
  </property>
  <property fmtid="{D5CDD505-2E9C-101B-9397-08002B2CF9AE}" pid="12" name="SharedWithUsers">
    <vt:lpwstr>19;#Roelf Kempinga | SNN</vt:lpwstr>
  </property>
  <property fmtid="{D5CDD505-2E9C-101B-9397-08002B2CF9AE}" pid="13" name="eDOCS AutoSave">
    <vt:lpwstr>20260520110850101</vt:lpwstr>
  </property>
</Properties>
</file>